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1"/>
  </bookViews>
  <sheets>
    <sheet name="BS" sheetId="1" r:id="rId1"/>
    <sheet name="notes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<sst xmlns="http://schemas.openxmlformats.org/spreadsheetml/2006/main" count="219" uniqueCount="199">
  <si>
    <t xml:space="preserve"> </t>
  </si>
  <si>
    <t>(Special Administrators Appointed)</t>
  </si>
  <si>
    <t xml:space="preserve">CONSOLIDATED BALANCE SHEET </t>
  </si>
  <si>
    <t>AS AT END OF</t>
  </si>
  <si>
    <t>AS AT</t>
  </si>
  <si>
    <t>CURRENT</t>
  </si>
  <si>
    <t>PRECEDING</t>
  </si>
  <si>
    <t>QUARTER</t>
  </si>
  <si>
    <t xml:space="preserve">FINANCIAL </t>
  </si>
  <si>
    <t>YEAR END</t>
  </si>
  <si>
    <t>31.03.2000</t>
  </si>
  <si>
    <t>RM' 000</t>
  </si>
  <si>
    <t>Fixed Assets</t>
  </si>
  <si>
    <t>Interest in Unconsolidated Subsidiary Companies</t>
  </si>
  <si>
    <t>Investment in Associated Companies</t>
  </si>
  <si>
    <t>Long Term Investment</t>
  </si>
  <si>
    <t>Investment in shares/L stocks/MGS/unit trusts</t>
  </si>
  <si>
    <t>Investment in properties</t>
  </si>
  <si>
    <t>Land &amp; Development Expenditure</t>
  </si>
  <si>
    <t>Interest in Joint Ventures</t>
  </si>
  <si>
    <t>Intangible Assets</t>
  </si>
  <si>
    <t>Goodwill on Consolidation</t>
  </si>
  <si>
    <t>Expenditure carried forward</t>
  </si>
  <si>
    <t>Current Assets</t>
  </si>
  <si>
    <t>Stocks</t>
  </si>
  <si>
    <t>Trade debtors</t>
  </si>
  <si>
    <t>Lease receivables</t>
  </si>
  <si>
    <t>Outstanding premiums</t>
  </si>
  <si>
    <t>Due from reinsurers</t>
  </si>
  <si>
    <t>Land &amp; development expenditure</t>
  </si>
  <si>
    <t>Cash &amp; bank balances</t>
  </si>
  <si>
    <t>Other debtors, deposits &amp; prepayments</t>
  </si>
  <si>
    <t>Current Liabilities</t>
  </si>
  <si>
    <t>Short term borrowings</t>
  </si>
  <si>
    <t>Trade creditors</t>
  </si>
  <si>
    <t>Due to reinsurers</t>
  </si>
  <si>
    <t>Claims admitted/intimated but not paid</t>
  </si>
  <si>
    <t>Other creditors &amp; accruals</t>
  </si>
  <si>
    <t>Lease &amp; hire purchase creditors</t>
  </si>
  <si>
    <t>Provision for taxation</t>
  </si>
  <si>
    <t>NET CURRENT LIABILITIES</t>
  </si>
  <si>
    <t>Shareholders' Funds</t>
  </si>
  <si>
    <t>Share Capital</t>
  </si>
  <si>
    <t>Reserves</t>
  </si>
  <si>
    <t>Share premium</t>
  </si>
  <si>
    <t>Revaluation reserve</t>
  </si>
  <si>
    <t>Capital reserve</t>
  </si>
  <si>
    <t>Accumulated losses</t>
  </si>
  <si>
    <t>Minority Interests</t>
  </si>
  <si>
    <t>Long Term Borrowings</t>
  </si>
  <si>
    <t>Other Long Term Liabilities</t>
  </si>
  <si>
    <t>Reserve for unexpired risks</t>
  </si>
  <si>
    <t>Reserve for outstanding claims</t>
  </si>
  <si>
    <t>Provision for retirement benefits</t>
  </si>
  <si>
    <t>Deferred taxation</t>
  </si>
  <si>
    <t>Deferred liabilties</t>
  </si>
  <si>
    <t>Net Tangible Assets per share (RM)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</si>
  <si>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</si>
  <si>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Notes</t>
  </si>
  <si>
    <t>Accounting Policies</t>
  </si>
  <si>
    <t xml:space="preserve">The accounting policies adopted in the first quarter of the financial statements are in accordance </t>
  </si>
  <si>
    <t xml:space="preserve">with the accounting policies as stated in the annual financial statement of the Group for the year  </t>
  </si>
  <si>
    <t>ended 31st March 2000.</t>
  </si>
  <si>
    <t>Exceptional Items</t>
  </si>
  <si>
    <t>There were no exceptional items for the period ended 30 June 2000.</t>
  </si>
  <si>
    <t>Extraordinary Items</t>
  </si>
  <si>
    <t>There were no extraordinary items for the period ended 30 June 2000.</t>
  </si>
  <si>
    <t>Taxation</t>
  </si>
  <si>
    <t>The taxation charge does not include any transfers from deferred tax, or any adjustment</t>
  </si>
  <si>
    <t>for under or over provision in respect of prior years.</t>
  </si>
  <si>
    <t>Pre-acquisition Profits or Losses</t>
  </si>
  <si>
    <t>There were no pre-acquisition profits or losses for the quarter ended 30 June 2000.</t>
  </si>
  <si>
    <t>Profit on Sale of Investment and/or Properties</t>
  </si>
  <si>
    <t>The profits arising from sale of investments amounted to RM145,808 for the quarter ended 30 June 2000.</t>
  </si>
  <si>
    <t>There were no investment properties sold during the quarter ended 30 June 2000.</t>
  </si>
  <si>
    <t>Purchase or Disposal of Quoted Securities</t>
  </si>
  <si>
    <t>a)</t>
  </si>
  <si>
    <t>The following particulars relate to purchase and disposal of quoted securities by all companies within the Group for</t>
  </si>
  <si>
    <t>the current financial quarter to date and profit / loss arising therefrom:</t>
  </si>
  <si>
    <t>RM'000</t>
  </si>
  <si>
    <t>Total purchases</t>
  </si>
  <si>
    <t>Total disposals</t>
  </si>
  <si>
    <t>Total profit on disposal</t>
  </si>
  <si>
    <t>b)</t>
  </si>
  <si>
    <t>Investments in quoted shares as at the quarter of 30 June 2000 is as follows:</t>
  </si>
  <si>
    <t>Total investments at cost</t>
  </si>
  <si>
    <t>Total investments at carrying value/book value(after</t>
  </si>
  <si>
    <t>provision for diminution in value)</t>
  </si>
  <si>
    <t>Total investment at market value at 30 June 2000</t>
  </si>
  <si>
    <t>Changes in Composition of Company/Group</t>
  </si>
  <si>
    <t>There were no business combinations, acquisitions or disposals of subsidiaries and long term investments,</t>
  </si>
  <si>
    <t>restructuring and discontinuing operations since the last financial year ended 31st March 2000.</t>
  </si>
  <si>
    <t>Corporate Proposals</t>
  </si>
  <si>
    <t>On 8 June 2000, as part of the debt restructuring scheme, KLIH and Dato' Patrick Lim Soo Kit, as</t>
  </si>
  <si>
    <t>agent for all the shareholders ("Equine Vendors") of Taman Equine (M) Sdn Bhd ("TESB"), entered</t>
  </si>
  <si>
    <t xml:space="preserve">into an agreement to facilitate the proposed acquisition of the entire issued and paid-up capital of TESB </t>
  </si>
  <si>
    <t>comprising 1,500,000 ordinary shares of RM1.00 each.</t>
  </si>
  <si>
    <t xml:space="preserve">Prior to the finalisation of the debt restructing scheme, the Equine Vendors are prohibited from </t>
  </si>
  <si>
    <t>disposing their equity interests in TESB and KLIH is required to ensure that KLIH</t>
  </si>
  <si>
    <t>will not undertake any arrangement which would result in a change in the control of the Company.</t>
  </si>
  <si>
    <t>On 30 June 2000, in order to facilitate the debt restructing scheme, Special Administrators were appointed</t>
  </si>
  <si>
    <t>by Pengurusan Danaharta Nasional Berhad, pursuant to Section 23 of the Pengurusan Danaharta</t>
  </si>
  <si>
    <t>Nasional Berhad Act 1998 :-</t>
  </si>
  <si>
    <t>i)</t>
  </si>
  <si>
    <t>to take possession of the assets of the Company;</t>
  </si>
  <si>
    <t>ii)</t>
  </si>
  <si>
    <t>to manage the business and operations of the Company; and</t>
  </si>
  <si>
    <t>iii)</t>
  </si>
  <si>
    <t>to assess the business viability of the Company.</t>
  </si>
  <si>
    <t>The Special Administrators shall prepare and submit a debt restructuring proposal to Pengurusan</t>
  </si>
  <si>
    <t>Danaharta Nasional Berhad for KLIH to continue as a going concern. In order to preserve</t>
  </si>
  <si>
    <t>the assets of the Company until the Special Administrators are able to complete their tasks, a</t>
  </si>
  <si>
    <t xml:space="preserve">twelve-month moratorium on any legal action by creditors has taken effect immediately </t>
  </si>
  <si>
    <t>upon the appointment of the Special Administrators.</t>
  </si>
  <si>
    <t>There were no other corporate proposals announced during the quarter ended 30 June 2000.</t>
  </si>
  <si>
    <t>the Section 176 Restraining Order was turned down resulting in the Group having to recommence negotiation with its</t>
  </si>
  <si>
    <t>creditors to derive a more concrete Scheme of Arrangement.</t>
  </si>
  <si>
    <t>Seasonal or Cyclical Factors</t>
  </si>
  <si>
    <t>The Group is principally engaged in holding of investments and landed properties, rental of properties, property</t>
  </si>
  <si>
    <t>development and management, construction, general insurance, leasing and provision of share</t>
  </si>
  <si>
    <t>registration, secretarial and management services.</t>
  </si>
  <si>
    <t>The Group's activities are generally dependent on the Malaysian economy and consumer confidence.</t>
  </si>
  <si>
    <t>Issuance and Repayment of Debt and Equity Securities</t>
  </si>
  <si>
    <t xml:space="preserve">There were no issuances and repayment of debt and equity securities, share buy-backs, share cancellations, </t>
  </si>
  <si>
    <t>shares held as treasury shares and resale of treasury shares for the quarter ended 30 June 2000.</t>
  </si>
  <si>
    <t>Group Borrowings and Debt Securities as at 30 June 2000 are as follows:</t>
  </si>
  <si>
    <t>Secured</t>
  </si>
  <si>
    <t>Unsecured</t>
  </si>
  <si>
    <t>Total</t>
  </si>
  <si>
    <t>Term loans / revolving credits</t>
  </si>
  <si>
    <t>Bridging loans</t>
  </si>
  <si>
    <t>Term loan payable within 12 months</t>
  </si>
  <si>
    <t>*</t>
  </si>
  <si>
    <t>Bank overdraft</t>
  </si>
  <si>
    <t>Long term borrowings</t>
  </si>
  <si>
    <t>Lease and hire purchase creditors</t>
  </si>
  <si>
    <t>* Includes a loan amounting to USD 10,740,000 or RM 40,543,601 equivalent.</t>
  </si>
  <si>
    <t>Contingent Liabilities (unsecured)</t>
  </si>
  <si>
    <t>Dispute and/or litigation between certain subsidiary companies and their former contractors in respect of the</t>
  </si>
  <si>
    <t>termination of contracts, the outcome of which to be decided upon filing of suits by the contractors.</t>
  </si>
  <si>
    <t>A subsidiary has made various commitments and incurred certain liabilities on behalf of its customers</t>
  </si>
  <si>
    <t>in the ordinary course of business. No material losses are anticipated as a result of these transactions.</t>
  </si>
  <si>
    <t>Details of commitments and contingencies are as follows:</t>
  </si>
  <si>
    <t>Performance bonds</t>
  </si>
  <si>
    <t>Advance payment bonds</t>
  </si>
  <si>
    <t>Tender bonds</t>
  </si>
  <si>
    <t>c)</t>
  </si>
  <si>
    <t>Corporate guarantee given to financial institutions and</t>
  </si>
  <si>
    <t>third parties for banking and credit facilities granted</t>
  </si>
  <si>
    <t>to former subsidiary companies</t>
  </si>
  <si>
    <t>d)</t>
  </si>
  <si>
    <t xml:space="preserve">A former director of Kuala Lumpur Industries Holdings Bhd ("KLIH") has filed a legal suit against KLIH, certain </t>
  </si>
  <si>
    <t xml:space="preserve">former subsidiary companies, a director, former director, officer and former officer of KLIH for RM 3,000,000 as </t>
  </si>
  <si>
    <t>liquidated damages and RM10,000,000 for general damages for alleged breach of Service Agreement. However,</t>
  </si>
  <si>
    <t>the outcome of this suit cannot be currently ascertained.</t>
  </si>
  <si>
    <t>Financial Instruments</t>
  </si>
  <si>
    <t>There were no financial instruments with off balance sheet risk for the quarter ended 30 June 2000.</t>
  </si>
  <si>
    <t>Material Litigation</t>
  </si>
  <si>
    <t>There are several suits which involve claims against KLIH and its subsidiary companies of which the outcome and</t>
  </si>
  <si>
    <t>probable compensation, if any, is currently indeterminable.</t>
  </si>
  <si>
    <t>Segmental Reporting</t>
  </si>
  <si>
    <t>PERIOD ENDED 30/6/2000</t>
  </si>
  <si>
    <t>OPERATING</t>
  </si>
  <si>
    <t>PROFIT/(LOSS)</t>
  </si>
  <si>
    <t>TOTAL ASSETS</t>
  </si>
  <si>
    <t>GROUP (BY ACTIVITIES)</t>
  </si>
  <si>
    <t>REVENUE</t>
  </si>
  <si>
    <t>BEFORE TAXATION</t>
  </si>
  <si>
    <t>EMPLOYED</t>
  </si>
  <si>
    <t>Property development</t>
  </si>
  <si>
    <t>Construction</t>
  </si>
  <si>
    <t>General insurance</t>
  </si>
  <si>
    <t>Leisure &amp; resort</t>
  </si>
  <si>
    <t>Others</t>
  </si>
  <si>
    <t>Segmental reporting by geographical area is not presented as the Group's activities are</t>
  </si>
  <si>
    <t>predominantly in Malaysia.</t>
  </si>
  <si>
    <t>Comparison with Preceding Quarter's Results</t>
  </si>
  <si>
    <t>The Group recorded a loss before taxation of RM 11.6 million in the first quarter of the financial year ending</t>
  </si>
  <si>
    <t>31 March 2001 as compared to a loss before taxation of RM 100.6 million in the fourth quarter of the financial year</t>
  </si>
  <si>
    <t>ending 31 March 2000. The large loss before taxation in the preceeding quarter was due mainly to provisions</t>
  </si>
  <si>
    <t>made for diminution in value of the Group's investments.</t>
  </si>
  <si>
    <t>Review of Performance</t>
  </si>
  <si>
    <t>The Group recorded a turnover of RM 34.6 million and a loss before taxation of RM 11.6 million for the three</t>
  </si>
  <si>
    <t xml:space="preserve">months ended 30 June 2000. </t>
  </si>
  <si>
    <t>A large portion of the turnover was contributed by the insurance segment whilst the turnover from the property</t>
  </si>
  <si>
    <t>segment represents the sale of existing stocks of unsold properties.</t>
  </si>
  <si>
    <t>The Group is in the midst of a restructuring scheme under special administration (see note 9).</t>
  </si>
  <si>
    <t>No new projects have been undertaken pending the completion of the restructuring scheme.</t>
  </si>
  <si>
    <t>There has not arisen in the interval between the end of the first quarter and the date of this announcement any item,</t>
  </si>
  <si>
    <t>transaction or event of a material and unusual nature likely, in the opinion of the Directors, to affect substantially</t>
  </si>
  <si>
    <t>the results of the operations of the Company and of the Group for the first quarter ended 30 June 2000 in respect</t>
  </si>
  <si>
    <t>of which this announcement is made.</t>
  </si>
  <si>
    <t>Current Year Prospects</t>
  </si>
  <si>
    <t xml:space="preserve">As disclosed in Note 9, the Group is in the midst of a restructuring exercise and it is unlikely that any new projects </t>
  </si>
  <si>
    <t>will be undertaken pending the completion of the restructuring scheme.</t>
  </si>
  <si>
    <t>Variance from Profit Forecast</t>
  </si>
  <si>
    <t>There is no profit forecast for the period.</t>
  </si>
  <si>
    <t>Dividend</t>
  </si>
  <si>
    <t>No dividend is recommended for the quarter ended 30 June 2000.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</si>
</sst>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_);\(#,##0.000\)"/>
  </numFmts>
  <fonts count="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5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37" fontId="0" fillId="0" borderId="0" xfId="15" applyNumberFormat="1" applyAlignment="1">
      <alignment/>
    </xf>
    <xf numFmtId="37" fontId="0" fillId="0" borderId="0" xfId="0" applyNumberFormat="1" applyAlignment="1">
      <alignment/>
    </xf>
    <xf numFmtId="0" fontId="2" fillId="0" borderId="0" xfId="0" applyFont="1" applyAlignment="1">
      <alignment/>
    </xf>
    <xf numFmtId="37" fontId="0" fillId="0" borderId="4" xfId="0" applyNumberFormat="1" applyBorder="1" applyAlignment="1">
      <alignment/>
    </xf>
    <xf numFmtId="37" fontId="0" fillId="0" borderId="4" xfId="15" applyNumberFormat="1" applyBorder="1" applyAlignment="1">
      <alignment/>
    </xf>
    <xf numFmtId="37" fontId="0" fillId="0" borderId="1" xfId="15" applyNumberFormat="1" applyBorder="1" applyAlignment="1">
      <alignment/>
    </xf>
    <xf numFmtId="37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37" fontId="0" fillId="0" borderId="2" xfId="15" applyNumberFormat="1" applyBorder="1" applyAlignment="1">
      <alignment/>
    </xf>
    <xf numFmtId="37" fontId="0" fillId="0" borderId="2" xfId="0" applyNumberFormat="1" applyBorder="1" applyAlignment="1">
      <alignment/>
    </xf>
    <xf numFmtId="37" fontId="0" fillId="0" borderId="5" xfId="15" applyNumberFormat="1" applyBorder="1" applyAlignment="1">
      <alignment/>
    </xf>
    <xf numFmtId="37" fontId="0" fillId="0" borderId="0" xfId="15" applyNumberFormat="1" applyBorder="1" applyAlignment="1">
      <alignment/>
    </xf>
    <xf numFmtId="37" fontId="0" fillId="0" borderId="6" xfId="15" applyNumberFormat="1" applyBorder="1" applyAlignment="1">
      <alignment/>
    </xf>
    <xf numFmtId="164" fontId="0" fillId="0" borderId="0" xfId="15" applyNumberFormat="1" applyAlignment="1">
      <alignment/>
    </xf>
    <xf numFmtId="37" fontId="0" fillId="0" borderId="7" xfId="15" applyNumberFormat="1" applyBorder="1" applyAlignment="1">
      <alignment horizontal="right"/>
    </xf>
    <xf numFmtId="165" fontId="0" fillId="0" borderId="8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/>
    </xf>
    <xf numFmtId="37" fontId="3" fillId="0" borderId="9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3" xfId="0" applyFont="1" applyBorder="1" applyAlignment="1">
      <alignment/>
    </xf>
    <xf numFmtId="37" fontId="3" fillId="0" borderId="11" xfId="0" applyNumberFormat="1" applyFont="1" applyBorder="1" applyAlignment="1">
      <alignment/>
    </xf>
    <xf numFmtId="0" fontId="3" fillId="0" borderId="0" xfId="0" applyFont="1" applyBorder="1" applyAlignment="1">
      <alignment/>
    </xf>
    <xf numFmtId="37" fontId="3" fillId="0" borderId="0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37" fontId="3" fillId="0" borderId="2" xfId="0" applyNumberFormat="1" applyFont="1" applyBorder="1" applyAlignment="1">
      <alignment/>
    </xf>
    <xf numFmtId="0" fontId="3" fillId="0" borderId="15" xfId="0" applyFont="1" applyBorder="1" applyAlignment="1">
      <alignment/>
    </xf>
    <xf numFmtId="37" fontId="3" fillId="0" borderId="3" xfId="0" applyNumberFormat="1" applyFont="1" applyBorder="1" applyAlignment="1">
      <alignment/>
    </xf>
    <xf numFmtId="164" fontId="3" fillId="0" borderId="0" xfId="15" applyNumberFormat="1" applyFont="1" applyAlignment="1">
      <alignment horizontal="center"/>
    </xf>
    <xf numFmtId="37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3" fillId="0" borderId="4" xfId="0" applyFont="1" applyBorder="1" applyAlignment="1">
      <alignment/>
    </xf>
    <xf numFmtId="164" fontId="3" fillId="0" borderId="7" xfId="15" applyNumberFormat="1" applyFont="1" applyBorder="1" applyAlignment="1">
      <alignment horizontal="center"/>
    </xf>
    <xf numFmtId="164" fontId="3" fillId="0" borderId="0" xfId="15" applyNumberFormat="1" applyFont="1" applyBorder="1" applyAlignment="1">
      <alignment horizontal="center"/>
    </xf>
    <xf numFmtId="37" fontId="3" fillId="0" borderId="0" xfId="15" applyNumberFormat="1" applyFont="1" applyAlignment="1">
      <alignment horizontal="right"/>
    </xf>
    <xf numFmtId="37" fontId="3" fillId="0" borderId="0" xfId="15" applyNumberFormat="1" applyFont="1" applyBorder="1" applyAlignment="1">
      <alignment horizontal="right"/>
    </xf>
    <xf numFmtId="37" fontId="3" fillId="0" borderId="0" xfId="15" applyNumberFormat="1" applyFont="1" applyBorder="1" applyAlignment="1">
      <alignment horizontal="left"/>
    </xf>
    <xf numFmtId="37" fontId="3" fillId="0" borderId="7" xfId="15" applyNumberFormat="1" applyFont="1" applyBorder="1" applyAlignment="1">
      <alignment horizontal="right"/>
    </xf>
    <xf numFmtId="37" fontId="3" fillId="0" borderId="7" xfId="0" applyNumberFormat="1" applyFont="1" applyBorder="1" applyAlignment="1">
      <alignment/>
    </xf>
    <xf numFmtId="164" fontId="3" fillId="0" borderId="0" xfId="15" applyNumberFormat="1" applyFont="1" applyBorder="1" applyAlignment="1">
      <alignment horizontal="left"/>
    </xf>
    <xf numFmtId="0" fontId="3" fillId="0" borderId="0" xfId="0" applyFont="1" applyAlignment="1" quotePrefix="1">
      <alignment/>
    </xf>
    <xf numFmtId="43" fontId="3" fillId="0" borderId="0" xfId="15" applyFont="1" applyAlignment="1">
      <alignment/>
    </xf>
    <xf numFmtId="37" fontId="3" fillId="0" borderId="8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64" fontId="3" fillId="0" borderId="2" xfId="15" applyNumberFormat="1" applyFont="1" applyBorder="1" applyAlignment="1">
      <alignment horizontal="center"/>
    </xf>
    <xf numFmtId="164" fontId="3" fillId="0" borderId="19" xfId="15" applyNumberFormat="1" applyFont="1" applyBorder="1" applyAlignment="1">
      <alignment horizontal="center"/>
    </xf>
    <xf numFmtId="37" fontId="3" fillId="0" borderId="2" xfId="15" applyNumberFormat="1" applyFont="1" applyBorder="1" applyAlignment="1">
      <alignment horizontal="right"/>
    </xf>
    <xf numFmtId="0" fontId="3" fillId="0" borderId="2" xfId="0" applyFont="1" applyBorder="1" applyAlignment="1">
      <alignment/>
    </xf>
    <xf numFmtId="164" fontId="3" fillId="0" borderId="22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rt.rport3062000-rc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-cum.qtr"/>
      <sheetName val="bs-cum.qtr"/>
      <sheetName val="pl-notes"/>
      <sheetName val="PL"/>
      <sheetName val="BS"/>
    </sheetNames>
    <sheetDataSet>
      <sheetData sheetId="0">
        <row r="1">
          <cell r="B1" t="str">
            <v>KUALA LUMPUR INDUSTRIES HOLDINGS BERHAD (165126-M)</v>
          </cell>
        </row>
        <row r="2">
          <cell r="D2" t="str">
            <v>(Incorporated In Malaysia)</v>
          </cell>
        </row>
        <row r="3">
          <cell r="B3" t="str">
            <v>1st quarter report on consolidated results for the financial quarter ended 30 June 2000. The figures have not been audited.</v>
          </cell>
        </row>
      </sheetData>
      <sheetData sheetId="1">
        <row r="10">
          <cell r="D10">
            <v>99981</v>
          </cell>
          <cell r="L10">
            <v>100789</v>
          </cell>
        </row>
        <row r="12">
          <cell r="L12">
            <v>0</v>
          </cell>
        </row>
        <row r="13">
          <cell r="D13">
            <v>28285</v>
          </cell>
          <cell r="L13">
            <v>27384</v>
          </cell>
        </row>
        <row r="16">
          <cell r="D16">
            <v>155732</v>
          </cell>
          <cell r="L16">
            <v>161061</v>
          </cell>
        </row>
        <row r="17">
          <cell r="D17">
            <v>11965</v>
          </cell>
          <cell r="L17">
            <v>13065</v>
          </cell>
        </row>
        <row r="18">
          <cell r="D18">
            <v>110104</v>
          </cell>
          <cell r="L18">
            <v>110057</v>
          </cell>
        </row>
        <row r="19">
          <cell r="D19">
            <v>87748</v>
          </cell>
          <cell r="L19">
            <v>86157</v>
          </cell>
        </row>
        <row r="22">
          <cell r="D22">
            <v>29686</v>
          </cell>
          <cell r="L22">
            <v>29686</v>
          </cell>
        </row>
        <row r="23">
          <cell r="D23">
            <v>68</v>
          </cell>
          <cell r="L23">
            <v>67</v>
          </cell>
        </row>
        <row r="26">
          <cell r="D26">
            <v>7596</v>
          </cell>
          <cell r="L26">
            <v>7596</v>
          </cell>
        </row>
        <row r="27">
          <cell r="D27">
            <v>7586</v>
          </cell>
          <cell r="L27">
            <v>4205</v>
          </cell>
        </row>
        <row r="29">
          <cell r="D29">
            <v>8288</v>
          </cell>
          <cell r="L29">
            <v>9406</v>
          </cell>
        </row>
        <row r="30">
          <cell r="D30">
            <v>9166</v>
          </cell>
          <cell r="L30">
            <v>7992</v>
          </cell>
        </row>
        <row r="31">
          <cell r="D31">
            <v>71238</v>
          </cell>
          <cell r="L31">
            <v>74365</v>
          </cell>
        </row>
        <row r="32">
          <cell r="D32">
            <v>157599</v>
          </cell>
          <cell r="L32">
            <v>158516</v>
          </cell>
        </row>
        <row r="33">
          <cell r="D33">
            <v>40368</v>
          </cell>
          <cell r="L33">
            <v>38998</v>
          </cell>
        </row>
        <row r="37">
          <cell r="D37">
            <v>410317</v>
          </cell>
          <cell r="L37">
            <v>410522</v>
          </cell>
        </row>
        <row r="38">
          <cell r="D38">
            <v>39008</v>
          </cell>
          <cell r="L38">
            <v>45943</v>
          </cell>
        </row>
        <row r="39">
          <cell r="D39">
            <v>18265</v>
          </cell>
          <cell r="L39">
            <v>18655</v>
          </cell>
        </row>
        <row r="40">
          <cell r="D40">
            <v>166865</v>
          </cell>
          <cell r="L40">
            <v>169522</v>
          </cell>
        </row>
        <row r="41">
          <cell r="D41">
            <v>199413</v>
          </cell>
          <cell r="L41">
            <v>177084</v>
          </cell>
        </row>
        <row r="42">
          <cell r="D42">
            <v>1126</v>
          </cell>
          <cell r="L42">
            <v>1126</v>
          </cell>
        </row>
        <row r="43">
          <cell r="D43">
            <v>19410</v>
          </cell>
          <cell r="L43">
            <v>19410</v>
          </cell>
        </row>
        <row r="53">
          <cell r="J53">
            <v>303759</v>
          </cell>
          <cell r="L53">
            <v>303759</v>
          </cell>
        </row>
        <row r="55">
          <cell r="D55">
            <v>182840</v>
          </cell>
          <cell r="L55">
            <v>182840</v>
          </cell>
        </row>
        <row r="56">
          <cell r="D56">
            <v>1671</v>
          </cell>
          <cell r="L56">
            <v>1671</v>
          </cell>
        </row>
        <row r="57">
          <cell r="D57">
            <v>400</v>
          </cell>
          <cell r="L57">
            <v>400</v>
          </cell>
        </row>
        <row r="58">
          <cell r="D58">
            <v>-574776</v>
          </cell>
          <cell r="L58">
            <v>-562823</v>
          </cell>
        </row>
        <row r="62">
          <cell r="D62">
            <v>5327</v>
          </cell>
          <cell r="L62">
            <v>5330</v>
          </cell>
        </row>
        <row r="67">
          <cell r="D67">
            <v>50595</v>
          </cell>
          <cell r="L67">
            <v>54718</v>
          </cell>
        </row>
        <row r="69">
          <cell r="L69">
            <v>0</v>
          </cell>
        </row>
        <row r="70">
          <cell r="D70">
            <v>499</v>
          </cell>
          <cell r="L70">
            <v>496</v>
          </cell>
        </row>
        <row r="71">
          <cell r="D71">
            <v>691</v>
          </cell>
          <cell r="L71">
            <v>691</v>
          </cell>
        </row>
        <row r="96">
          <cell r="D96">
            <v>-0.38141831694824246</v>
          </cell>
          <cell r="L96">
            <v>-0.34206710705252613</v>
          </cell>
        </row>
      </sheetData>
      <sheetData sheetId="3">
        <row r="1">
          <cell r="B1" t="str">
            <v>KUALA LUMPUR INDUSTRIES HOLDINGS BERHAD (165126-M)</v>
          </cell>
        </row>
        <row r="3">
          <cell r="B3" t="str">
            <v>(Incorporated In Malaysia)</v>
          </cell>
        </row>
        <row r="12">
          <cell r="E12" t="str">
            <v>30.6.2000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8"/>
  <sheetViews>
    <sheetView zoomScale="75" zoomScaleNormal="75" workbookViewId="0" topLeftCell="A75">
      <selection activeCell="A1" sqref="A1:IV79"/>
    </sheetView>
  </sheetViews>
  <sheetFormatPr defaultColWidth="9.140625" defaultRowHeight="12.75"/>
  <cols>
    <col min="1" max="2" width="4.7109375" style="0" customWidth="1"/>
    <col min="3" max="3" width="53.140625" style="0" customWidth="1"/>
    <col min="4" max="4" width="17.140625" style="0" customWidth="1"/>
    <col min="5" max="5" width="3.28125" style="0" customWidth="1"/>
    <col min="6" max="6" width="16.7109375" style="0" customWidth="1"/>
    <col min="7" max="7" width="11.7109375" style="0" customWidth="1"/>
  </cols>
  <sheetData>
    <row r="1" spans="1:2" ht="11.25" customHeight="1">
      <c r="A1" t="s">
        <v>0</v>
      </c>
      <c r="B1" s="1" t="str">
        <f>+'[1]PL'!B1</f>
        <v>KUALA LUMPUR INDUSTRIES HOLDINGS BERHAD (165126-M)</v>
      </c>
    </row>
    <row r="2" ht="12.75">
      <c r="B2" s="1" t="s">
        <v>1</v>
      </c>
    </row>
    <row r="3" ht="12.75">
      <c r="B3" t="str">
        <f>+'[1]PL'!B3</f>
        <v>(Incorporated In Malaysia)</v>
      </c>
    </row>
    <row r="4" spans="2:3" ht="12.75">
      <c r="B4" s="1" t="s">
        <v>2</v>
      </c>
      <c r="C4" s="1"/>
    </row>
    <row r="5" spans="4:6" ht="12.75">
      <c r="D5" s="2" t="s">
        <v>3</v>
      </c>
      <c r="F5" s="2" t="s">
        <v>4</v>
      </c>
    </row>
    <row r="6" spans="4:6" ht="12.75">
      <c r="D6" s="3" t="s">
        <v>5</v>
      </c>
      <c r="F6" s="3" t="s">
        <v>6</v>
      </c>
    </row>
    <row r="7" spans="4:6" ht="12.75">
      <c r="D7" s="3" t="s">
        <v>7</v>
      </c>
      <c r="F7" s="3" t="s">
        <v>8</v>
      </c>
    </row>
    <row r="8" spans="4:6" ht="12.75">
      <c r="D8" s="3"/>
      <c r="F8" s="3" t="s">
        <v>9</v>
      </c>
    </row>
    <row r="9" spans="4:6" ht="12.75">
      <c r="D9" s="4" t="str">
        <f>+'[1]PL'!E12</f>
        <v>30.6.2000</v>
      </c>
      <c r="F9" s="5" t="s">
        <v>10</v>
      </c>
    </row>
    <row r="10" spans="4:6" ht="12.75">
      <c r="D10" s="6" t="s">
        <v>11</v>
      </c>
      <c r="F10" s="6" t="s">
        <v>11</v>
      </c>
    </row>
    <row r="12" spans="1:6" ht="12.75">
      <c r="A12" s="7">
        <v>1</v>
      </c>
      <c r="B12" t="s">
        <v>12</v>
      </c>
      <c r="D12" s="8">
        <f>+'[1]bs-cum.qtr'!D10</f>
        <v>99981</v>
      </c>
      <c r="E12" s="9"/>
      <c r="F12" s="8">
        <f>+'[1]bs-cum.qtr'!L10</f>
        <v>100789</v>
      </c>
    </row>
    <row r="13" spans="1:6" ht="12.75">
      <c r="A13" s="7"/>
      <c r="D13" s="8"/>
      <c r="E13" s="9"/>
      <c r="F13" s="8"/>
    </row>
    <row r="14" spans="1:6" ht="12.75">
      <c r="A14" s="7">
        <v>2</v>
      </c>
      <c r="B14" t="s">
        <v>13</v>
      </c>
      <c r="D14" s="8">
        <f>+'[1]bs-cum.qtr'!D12</f>
        <v>0</v>
      </c>
      <c r="E14" s="9"/>
      <c r="F14" s="8">
        <f>+'[1]bs-cum.qtr'!L12</f>
        <v>0</v>
      </c>
    </row>
    <row r="15" spans="1:6" ht="12.75">
      <c r="A15" s="7"/>
      <c r="B15" t="s">
        <v>14</v>
      </c>
      <c r="D15" s="8">
        <f>+'[1]bs-cum.qtr'!D13</f>
        <v>28285</v>
      </c>
      <c r="E15" s="9"/>
      <c r="F15" s="8">
        <f>+'[1]bs-cum.qtr'!L13</f>
        <v>27384</v>
      </c>
    </row>
    <row r="16" spans="1:6" ht="12.75">
      <c r="A16" s="7"/>
      <c r="D16" s="9"/>
      <c r="E16" s="9"/>
      <c r="F16" s="9"/>
    </row>
    <row r="17" spans="1:6" ht="12.75">
      <c r="A17" s="7">
        <v>3</v>
      </c>
      <c r="B17" t="s">
        <v>15</v>
      </c>
      <c r="D17" s="8"/>
      <c r="E17" s="9"/>
      <c r="F17" s="8"/>
    </row>
    <row r="18" spans="1:6" ht="12.75">
      <c r="A18" s="7"/>
      <c r="C18" s="10" t="s">
        <v>16</v>
      </c>
      <c r="D18" s="8">
        <f>+'[1]bs-cum.qtr'!D16</f>
        <v>155732</v>
      </c>
      <c r="E18" s="9"/>
      <c r="F18" s="8">
        <f>+'[1]bs-cum.qtr'!L16</f>
        <v>161061</v>
      </c>
    </row>
    <row r="19" spans="1:6" ht="12.75">
      <c r="A19" s="7"/>
      <c r="C19" s="10" t="s">
        <v>17</v>
      </c>
      <c r="D19" s="8">
        <f>+'[1]bs-cum.qtr'!D17</f>
        <v>11965</v>
      </c>
      <c r="E19" s="9"/>
      <c r="F19" s="8">
        <f>+'[1]bs-cum.qtr'!L17</f>
        <v>13065</v>
      </c>
    </row>
    <row r="20" spans="1:6" ht="12.75">
      <c r="A20" s="7"/>
      <c r="C20" s="10" t="s">
        <v>18</v>
      </c>
      <c r="D20" s="8">
        <f>+'[1]bs-cum.qtr'!D18</f>
        <v>110104</v>
      </c>
      <c r="E20" s="9"/>
      <c r="F20" s="8">
        <f>+'[1]bs-cum.qtr'!L18</f>
        <v>110057</v>
      </c>
    </row>
    <row r="21" spans="1:6" ht="12.75">
      <c r="A21" s="7"/>
      <c r="C21" s="10" t="s">
        <v>19</v>
      </c>
      <c r="D21" s="8">
        <f>+'[1]bs-cum.qtr'!D19</f>
        <v>87748</v>
      </c>
      <c r="E21" s="9"/>
      <c r="F21" s="8">
        <f>+'[1]bs-cum.qtr'!L19</f>
        <v>86157</v>
      </c>
    </row>
    <row r="22" spans="1:6" ht="12.75">
      <c r="A22" s="7"/>
      <c r="D22" s="8"/>
      <c r="E22" s="9"/>
      <c r="F22" s="8"/>
    </row>
    <row r="23" spans="1:6" ht="12.75">
      <c r="A23" s="7">
        <v>4</v>
      </c>
      <c r="B23" t="s">
        <v>20</v>
      </c>
      <c r="D23" s="8"/>
      <c r="E23" s="9"/>
      <c r="F23" s="8"/>
    </row>
    <row r="24" spans="1:6" ht="12.75">
      <c r="A24" s="7"/>
      <c r="C24" s="10" t="s">
        <v>21</v>
      </c>
      <c r="D24" s="8">
        <f>+'[1]bs-cum.qtr'!D22</f>
        <v>29686</v>
      </c>
      <c r="E24" s="9"/>
      <c r="F24" s="8">
        <f>+'[1]bs-cum.qtr'!L22</f>
        <v>29686</v>
      </c>
    </row>
    <row r="25" spans="1:6" ht="12.75">
      <c r="A25" s="7"/>
      <c r="C25" s="10" t="s">
        <v>22</v>
      </c>
      <c r="D25" s="8">
        <f>+'[1]bs-cum.qtr'!D23</f>
        <v>68</v>
      </c>
      <c r="E25" s="9"/>
      <c r="F25" s="8">
        <f>+'[1]bs-cum.qtr'!L23</f>
        <v>67</v>
      </c>
    </row>
    <row r="26" spans="1:6" ht="12.75">
      <c r="A26" s="7"/>
      <c r="C26" s="10"/>
      <c r="D26" s="9"/>
      <c r="E26" s="9"/>
      <c r="F26" s="8"/>
    </row>
    <row r="27" spans="1:6" ht="12.75">
      <c r="A27" s="7">
        <v>5</v>
      </c>
      <c r="B27" t="s">
        <v>23</v>
      </c>
      <c r="D27" s="11"/>
      <c r="E27" s="9"/>
      <c r="F27" s="12"/>
    </row>
    <row r="28" spans="1:6" ht="12.75">
      <c r="A28" s="7"/>
      <c r="C28" s="10" t="s">
        <v>24</v>
      </c>
      <c r="D28" s="13">
        <f>'[1]bs-cum.qtr'!D26</f>
        <v>7596</v>
      </c>
      <c r="E28" s="14"/>
      <c r="F28" s="13">
        <f>+'[1]bs-cum.qtr'!L26</f>
        <v>7596</v>
      </c>
    </row>
    <row r="29" spans="1:6" ht="12.75">
      <c r="A29" s="7"/>
      <c r="C29" s="15" t="s">
        <v>25</v>
      </c>
      <c r="D29" s="16">
        <f>'[1]bs-cum.qtr'!D27</f>
        <v>7586</v>
      </c>
      <c r="E29" s="14"/>
      <c r="F29" s="16">
        <f>+'[1]bs-cum.qtr'!L27</f>
        <v>4205</v>
      </c>
    </row>
    <row r="30" spans="1:6" ht="12.75">
      <c r="A30" s="7"/>
      <c r="C30" s="15" t="s">
        <v>26</v>
      </c>
      <c r="D30" s="16">
        <f>'[1]bs-cum.qtr'!D28</f>
        <v>0</v>
      </c>
      <c r="E30" s="14"/>
      <c r="F30" s="16">
        <f>+'[1]bs-cum.qtr'!L28</f>
        <v>0</v>
      </c>
    </row>
    <row r="31" spans="1:6" ht="12.75">
      <c r="A31" s="7"/>
      <c r="C31" s="10" t="s">
        <v>27</v>
      </c>
      <c r="D31" s="16">
        <f>'[1]bs-cum.qtr'!D29</f>
        <v>8288</v>
      </c>
      <c r="E31" s="9"/>
      <c r="F31" s="16">
        <f>+'[1]bs-cum.qtr'!L29</f>
        <v>9406</v>
      </c>
    </row>
    <row r="32" spans="1:6" ht="12.75">
      <c r="A32" s="7"/>
      <c r="C32" s="10" t="s">
        <v>28</v>
      </c>
      <c r="D32" s="16">
        <f>'[1]bs-cum.qtr'!D30</f>
        <v>9166</v>
      </c>
      <c r="E32" s="9"/>
      <c r="F32" s="16">
        <f>+'[1]bs-cum.qtr'!L30</f>
        <v>7992</v>
      </c>
    </row>
    <row r="33" spans="1:6" ht="12.75">
      <c r="A33" s="7"/>
      <c r="C33" s="10" t="s">
        <v>29</v>
      </c>
      <c r="D33" s="16">
        <f>'[1]bs-cum.qtr'!D31</f>
        <v>71238</v>
      </c>
      <c r="E33" s="9"/>
      <c r="F33" s="16">
        <f>+'[1]bs-cum.qtr'!L31</f>
        <v>74365</v>
      </c>
    </row>
    <row r="34" spans="1:6" ht="12.75">
      <c r="A34" s="7"/>
      <c r="C34" s="10" t="s">
        <v>30</v>
      </c>
      <c r="D34" s="16">
        <f>'[1]bs-cum.qtr'!D32</f>
        <v>157599</v>
      </c>
      <c r="E34" s="9"/>
      <c r="F34" s="16">
        <f>+'[1]bs-cum.qtr'!L32</f>
        <v>158516</v>
      </c>
    </row>
    <row r="35" spans="1:6" ht="12.75">
      <c r="A35" s="7"/>
      <c r="C35" s="10" t="s">
        <v>31</v>
      </c>
      <c r="D35" s="16">
        <f>'[1]bs-cum.qtr'!D33</f>
        <v>40368</v>
      </c>
      <c r="E35" s="9"/>
      <c r="F35" s="16">
        <f>+'[1]bs-cum.qtr'!L33</f>
        <v>38998</v>
      </c>
    </row>
    <row r="36" spans="1:6" ht="12.75">
      <c r="A36" s="7"/>
      <c r="D36" s="17"/>
      <c r="E36" s="9"/>
      <c r="F36" s="16"/>
    </row>
    <row r="37" spans="1:6" ht="12.75">
      <c r="A37" s="7"/>
      <c r="D37" s="18">
        <f>SUM(D28:D36)</f>
        <v>301841</v>
      </c>
      <c r="E37" s="9"/>
      <c r="F37" s="18">
        <f>SUM(F28:F36)</f>
        <v>301078</v>
      </c>
    </row>
    <row r="38" spans="1:6" ht="12.75">
      <c r="A38" s="7">
        <v>6</v>
      </c>
      <c r="B38" t="s">
        <v>32</v>
      </c>
      <c r="D38" s="17"/>
      <c r="E38" s="9"/>
      <c r="F38" s="16"/>
    </row>
    <row r="39" spans="1:6" ht="12.75">
      <c r="A39" s="7"/>
      <c r="C39" s="10" t="s">
        <v>33</v>
      </c>
      <c r="D39" s="16">
        <f>+'[1]bs-cum.qtr'!D37</f>
        <v>410317</v>
      </c>
      <c r="E39" s="9"/>
      <c r="F39" s="16">
        <f>+'[1]bs-cum.qtr'!L37</f>
        <v>410522</v>
      </c>
    </row>
    <row r="40" spans="1:6" ht="12.75">
      <c r="A40" s="7"/>
      <c r="C40" s="10" t="s">
        <v>34</v>
      </c>
      <c r="D40" s="16">
        <f>+'[1]bs-cum.qtr'!D38</f>
        <v>39008</v>
      </c>
      <c r="E40" s="9"/>
      <c r="F40" s="16">
        <f>+'[1]bs-cum.qtr'!L38</f>
        <v>45943</v>
      </c>
    </row>
    <row r="41" spans="1:6" ht="12.75">
      <c r="A41" s="7"/>
      <c r="C41" s="10" t="s">
        <v>35</v>
      </c>
      <c r="D41" s="16">
        <f>+'[1]bs-cum.qtr'!D39</f>
        <v>18265</v>
      </c>
      <c r="E41" s="9"/>
      <c r="F41" s="16">
        <f>+'[1]bs-cum.qtr'!L39</f>
        <v>18655</v>
      </c>
    </row>
    <row r="42" spans="1:6" ht="12.75">
      <c r="A42" s="7"/>
      <c r="C42" s="10" t="s">
        <v>36</v>
      </c>
      <c r="D42" s="16">
        <f>+'[1]bs-cum.qtr'!D40</f>
        <v>166865</v>
      </c>
      <c r="E42" s="9"/>
      <c r="F42" s="16">
        <f>+'[1]bs-cum.qtr'!L40</f>
        <v>169522</v>
      </c>
    </row>
    <row r="43" spans="1:6" ht="12.75">
      <c r="A43" s="7"/>
      <c r="C43" s="10" t="s">
        <v>37</v>
      </c>
      <c r="D43" s="16">
        <f>+'[1]bs-cum.qtr'!D41</f>
        <v>199413</v>
      </c>
      <c r="E43" s="9"/>
      <c r="F43" s="16">
        <f>+'[1]bs-cum.qtr'!L41</f>
        <v>177084</v>
      </c>
    </row>
    <row r="44" spans="1:6" ht="12.75">
      <c r="A44" s="7"/>
      <c r="C44" s="10" t="s">
        <v>38</v>
      </c>
      <c r="D44" s="16">
        <f>+'[1]bs-cum.qtr'!D42</f>
        <v>1126</v>
      </c>
      <c r="E44" s="9"/>
      <c r="F44" s="16">
        <f>+'[1]bs-cum.qtr'!L42</f>
        <v>1126</v>
      </c>
    </row>
    <row r="45" spans="1:6" ht="12.75">
      <c r="A45" s="7"/>
      <c r="C45" s="10" t="s">
        <v>39</v>
      </c>
      <c r="D45" s="16">
        <f>+'[1]bs-cum.qtr'!D43</f>
        <v>19410</v>
      </c>
      <c r="E45" s="9"/>
      <c r="F45" s="16">
        <f>+'[1]bs-cum.qtr'!L43</f>
        <v>19410</v>
      </c>
    </row>
    <row r="46" spans="1:6" ht="12.75">
      <c r="A46" s="7"/>
      <c r="D46" s="16"/>
      <c r="E46" s="9"/>
      <c r="F46" s="16"/>
    </row>
    <row r="47" spans="1:6" ht="12.75">
      <c r="A47" s="7"/>
      <c r="D47" s="18">
        <f>SUM(D39:D46)</f>
        <v>854404</v>
      </c>
      <c r="E47" s="9"/>
      <c r="F47" s="18">
        <f>SUM(F39:F46)</f>
        <v>842262</v>
      </c>
    </row>
    <row r="48" spans="1:6" ht="12.75">
      <c r="A48" s="7"/>
      <c r="D48" s="8"/>
      <c r="E48" s="9"/>
      <c r="F48" s="8"/>
    </row>
    <row r="49" spans="1:6" ht="12.75">
      <c r="A49" s="7">
        <v>7</v>
      </c>
      <c r="B49" s="1" t="s">
        <v>40</v>
      </c>
      <c r="D49" s="19">
        <f>+D37-D47</f>
        <v>-552563</v>
      </c>
      <c r="E49" s="9"/>
      <c r="F49" s="19">
        <f>+F37-F47</f>
        <v>-541184</v>
      </c>
    </row>
    <row r="50" spans="1:6" ht="12.75">
      <c r="A50" s="7"/>
      <c r="D50" s="19"/>
      <c r="E50" s="9"/>
      <c r="F50" s="14"/>
    </row>
    <row r="51" spans="1:6" ht="13.5" thickBot="1">
      <c r="A51" s="7"/>
      <c r="D51" s="20">
        <f>SUM(D12:D25)+D49</f>
        <v>-28994</v>
      </c>
      <c r="E51" s="9"/>
      <c r="F51" s="20">
        <f>SUM(F12:F25)+F49</f>
        <v>-12918</v>
      </c>
    </row>
    <row r="52" spans="1:6" ht="12.75">
      <c r="A52" s="7"/>
      <c r="D52" s="9"/>
      <c r="E52" s="9"/>
      <c r="F52" s="8"/>
    </row>
    <row r="53" spans="1:6" ht="12.75">
      <c r="A53" s="7">
        <v>8</v>
      </c>
      <c r="B53" t="s">
        <v>41</v>
      </c>
      <c r="D53" s="9"/>
      <c r="E53" s="9"/>
      <c r="F53" s="8"/>
    </row>
    <row r="54" spans="1:6" ht="12.75">
      <c r="A54" s="7"/>
      <c r="B54" t="s">
        <v>42</v>
      </c>
      <c r="D54" s="19">
        <f>+'[1]bs-cum.qtr'!J53</f>
        <v>303759</v>
      </c>
      <c r="E54" s="9"/>
      <c r="F54" s="8">
        <f>+'[1]bs-cum.qtr'!L53</f>
        <v>303759</v>
      </c>
    </row>
    <row r="55" spans="1:6" ht="12.75">
      <c r="A55" s="7"/>
      <c r="B55" t="s">
        <v>43</v>
      </c>
      <c r="D55" s="19"/>
      <c r="E55" s="9"/>
      <c r="F55" s="8"/>
    </row>
    <row r="56" spans="1:6" ht="12.75">
      <c r="A56" s="7"/>
      <c r="C56" s="10" t="s">
        <v>44</v>
      </c>
      <c r="D56" s="19">
        <f>+'[1]bs-cum.qtr'!D55</f>
        <v>182840</v>
      </c>
      <c r="E56" s="9"/>
      <c r="F56" s="8">
        <f>+'[1]bs-cum.qtr'!L55</f>
        <v>182840</v>
      </c>
    </row>
    <row r="57" spans="1:6" ht="12.75">
      <c r="A57" s="7"/>
      <c r="C57" s="10" t="s">
        <v>45</v>
      </c>
      <c r="D57" s="19">
        <f>+'[1]bs-cum.qtr'!D56</f>
        <v>1671</v>
      </c>
      <c r="E57" s="9"/>
      <c r="F57" s="8">
        <f>+'[1]bs-cum.qtr'!L56</f>
        <v>1671</v>
      </c>
    </row>
    <row r="58" spans="1:6" ht="12.75">
      <c r="A58" s="7"/>
      <c r="C58" s="10" t="s">
        <v>46</v>
      </c>
      <c r="D58" s="19">
        <f>+'[1]bs-cum.qtr'!D57</f>
        <v>400</v>
      </c>
      <c r="E58" s="9"/>
      <c r="F58" s="8">
        <f>+'[1]bs-cum.qtr'!L57</f>
        <v>400</v>
      </c>
    </row>
    <row r="59" spans="1:6" ht="12.75">
      <c r="A59" s="7"/>
      <c r="C59" s="10" t="s">
        <v>47</v>
      </c>
      <c r="D59" s="19">
        <f>+'[1]bs-cum.qtr'!D58</f>
        <v>-574776</v>
      </c>
      <c r="E59" s="9"/>
      <c r="F59" s="8">
        <f>+'[1]bs-cum.qtr'!L58</f>
        <v>-562823</v>
      </c>
    </row>
    <row r="60" spans="1:6" ht="12.75">
      <c r="A60" s="7"/>
      <c r="D60" s="12"/>
      <c r="E60" s="9"/>
      <c r="F60" s="12"/>
    </row>
    <row r="61" spans="4:6" ht="12.75">
      <c r="D61" s="8">
        <f>SUM(D54:D60)</f>
        <v>-86106</v>
      </c>
      <c r="E61" s="9"/>
      <c r="F61" s="8">
        <f>SUM(F54:F60)</f>
        <v>-74153</v>
      </c>
    </row>
    <row r="62" spans="1:6" ht="12.75">
      <c r="A62" s="7"/>
      <c r="D62" s="8"/>
      <c r="E62" s="9"/>
      <c r="F62" s="8"/>
    </row>
    <row r="63" spans="1:6" ht="12.75">
      <c r="A63" s="7">
        <v>9</v>
      </c>
      <c r="B63" t="s">
        <v>48</v>
      </c>
      <c r="D63" s="19">
        <f>+'[1]bs-cum.qtr'!D62</f>
        <v>5327</v>
      </c>
      <c r="E63" s="9"/>
      <c r="F63" s="8">
        <f>+'[1]bs-cum.qtr'!L62</f>
        <v>5330</v>
      </c>
    </row>
    <row r="64" spans="1:7" ht="12.75">
      <c r="A64" s="7"/>
      <c r="D64" s="9"/>
      <c r="E64" s="9"/>
      <c r="F64" s="9"/>
      <c r="G64" s="21"/>
    </row>
    <row r="65" spans="1:6" ht="12.75">
      <c r="A65" s="7">
        <v>10</v>
      </c>
      <c r="B65" t="s">
        <v>49</v>
      </c>
      <c r="D65" s="19">
        <f>+'[1]bs-cum.qtr'!D64</f>
        <v>0</v>
      </c>
      <c r="E65" s="9"/>
      <c r="F65" s="8">
        <f>+'[1]bs-cum.qtr'!L64</f>
        <v>0</v>
      </c>
    </row>
    <row r="66" spans="1:6" ht="12.75">
      <c r="A66" s="7"/>
      <c r="D66" s="19"/>
      <c r="E66" s="9"/>
      <c r="F66" s="8"/>
    </row>
    <row r="67" spans="1:6" ht="12.75">
      <c r="A67" s="7">
        <v>11</v>
      </c>
      <c r="B67" t="s">
        <v>50</v>
      </c>
      <c r="D67" s="19"/>
      <c r="E67" s="9"/>
      <c r="F67" s="8"/>
    </row>
    <row r="68" spans="1:6" ht="12.75">
      <c r="A68" s="7"/>
      <c r="C68" s="10" t="s">
        <v>51</v>
      </c>
      <c r="D68" s="19">
        <f>+'[1]bs-cum.qtr'!D67</f>
        <v>50595</v>
      </c>
      <c r="E68" s="8"/>
      <c r="F68" s="8">
        <f>+'[1]bs-cum.qtr'!L67</f>
        <v>54718</v>
      </c>
    </row>
    <row r="69" spans="1:6" ht="12.75">
      <c r="A69" s="7"/>
      <c r="C69" s="10" t="s">
        <v>52</v>
      </c>
      <c r="D69" s="19">
        <f>+'[1]bs-cum.qtr'!D68</f>
        <v>0</v>
      </c>
      <c r="E69" s="9"/>
      <c r="F69" s="8">
        <f>+'[1]bs-cum.qtr'!L68</f>
        <v>0</v>
      </c>
    </row>
    <row r="70" spans="1:6" ht="12.75">
      <c r="A70" s="7"/>
      <c r="C70" s="10" t="s">
        <v>38</v>
      </c>
      <c r="D70" s="19">
        <f>+'[1]bs-cum.qtr'!D69</f>
        <v>0</v>
      </c>
      <c r="E70" s="9"/>
      <c r="F70" s="8">
        <f>+'[1]bs-cum.qtr'!L69</f>
        <v>0</v>
      </c>
    </row>
    <row r="71" spans="1:6" ht="12.75">
      <c r="A71" s="7"/>
      <c r="C71" s="10" t="s">
        <v>53</v>
      </c>
      <c r="D71" s="19">
        <f>+'[1]bs-cum.qtr'!D70</f>
        <v>499</v>
      </c>
      <c r="E71" s="9"/>
      <c r="F71" s="8">
        <f>+'[1]bs-cum.qtr'!L70</f>
        <v>496</v>
      </c>
    </row>
    <row r="72" spans="1:6" ht="12.75">
      <c r="A72" s="7"/>
      <c r="C72" s="10" t="s">
        <v>54</v>
      </c>
      <c r="D72" s="19">
        <f>+'[1]bs-cum.qtr'!D71</f>
        <v>691</v>
      </c>
      <c r="E72" s="9"/>
      <c r="F72" s="8">
        <f>+'[1]bs-cum.qtr'!L71</f>
        <v>691</v>
      </c>
    </row>
    <row r="73" spans="1:6" ht="12.75">
      <c r="A73" s="7"/>
      <c r="C73" s="10" t="s">
        <v>55</v>
      </c>
      <c r="D73" s="19"/>
      <c r="E73" s="9"/>
      <c r="F73" s="8"/>
    </row>
    <row r="74" spans="1:6" ht="12.75">
      <c r="A74" s="7"/>
      <c r="D74" s="19"/>
      <c r="E74" s="9"/>
      <c r="F74" s="19"/>
    </row>
    <row r="75" spans="1:6" ht="13.5" thickBot="1">
      <c r="A75" s="7"/>
      <c r="D75" s="22">
        <f>SUM(D61:D72)</f>
        <v>-28994</v>
      </c>
      <c r="E75" s="9"/>
      <c r="F75" s="22">
        <f>SUM(F61:F72)</f>
        <v>-12918</v>
      </c>
    </row>
    <row r="76" spans="1:6" ht="13.5" thickTop="1">
      <c r="A76" s="7"/>
      <c r="D76" s="9"/>
      <c r="E76" s="9"/>
      <c r="F76" s="9"/>
    </row>
    <row r="77" spans="1:6" ht="12.75">
      <c r="A77" s="7"/>
      <c r="D77" s="9"/>
      <c r="E77" s="9"/>
      <c r="F77" s="9"/>
    </row>
    <row r="78" spans="1:6" ht="13.5" thickBot="1">
      <c r="A78" s="7">
        <v>12</v>
      </c>
      <c r="B78" t="s">
        <v>56</v>
      </c>
      <c r="D78" s="23">
        <f>+'[1]bs-cum.qtr'!D96</f>
        <v>-0.38141831694824246</v>
      </c>
      <c r="E78" s="9"/>
      <c r="F78" s="23">
        <f>+'[1]bs-cum.qtr'!L96</f>
        <v>-0.34206710705252613</v>
      </c>
    </row>
    <row r="79" spans="4:6" ht="13.5" thickTop="1">
      <c r="D79" s="9"/>
      <c r="E79" s="9"/>
      <c r="F79" s="9"/>
    </row>
    <row r="80" spans="4:6" ht="12.75">
      <c r="D80" s="9"/>
      <c r="E80" s="9"/>
      <c r="F80" s="9"/>
    </row>
    <row r="81" spans="4:6" ht="12.75">
      <c r="D81" s="9"/>
      <c r="E81" s="9"/>
      <c r="F81" s="9"/>
    </row>
    <row r="82" spans="4:6" ht="12.75">
      <c r="D82" s="9"/>
      <c r="E82" s="9"/>
      <c r="F82" s="9"/>
    </row>
    <row r="83" spans="4:6" ht="12.75">
      <c r="D83" s="9"/>
      <c r="E83" s="9"/>
      <c r="F83" s="9"/>
    </row>
    <row r="84" spans="4:6" ht="12.75">
      <c r="D84" s="9"/>
      <c r="E84" s="9"/>
      <c r="F84" s="9"/>
    </row>
    <row r="85" spans="4:6" ht="12.75">
      <c r="D85" s="9"/>
      <c r="E85" s="9"/>
      <c r="F85" s="9"/>
    </row>
    <row r="86" spans="4:6" ht="12.75">
      <c r="D86" s="9"/>
      <c r="E86" s="9"/>
      <c r="F86" s="9"/>
    </row>
    <row r="87" spans="4:6" ht="12.75">
      <c r="D87" s="9"/>
      <c r="E87" s="9"/>
      <c r="F87" s="9"/>
    </row>
    <row r="88" spans="4:6" ht="12.75">
      <c r="D88" s="9"/>
      <c r="E88" s="9"/>
      <c r="F88" s="9"/>
    </row>
    <row r="89" spans="4:6" ht="12.75">
      <c r="D89" s="9"/>
      <c r="E89" s="9"/>
      <c r="F89" s="9"/>
    </row>
    <row r="90" spans="4:6" ht="12.75">
      <c r="D90" s="9"/>
      <c r="E90" s="9"/>
      <c r="F90" s="9"/>
    </row>
    <row r="91" spans="4:6" ht="12.75">
      <c r="D91" s="9"/>
      <c r="E91" s="9"/>
      <c r="F91" s="9"/>
    </row>
    <row r="92" spans="4:6" ht="12.75">
      <c r="D92" s="9"/>
      <c r="E92" s="9"/>
      <c r="F92" s="9"/>
    </row>
    <row r="93" spans="4:6" ht="12.75">
      <c r="D93" s="9"/>
      <c r="E93" s="9"/>
      <c r="F93" s="9"/>
    </row>
    <row r="94" spans="4:6" ht="12.75">
      <c r="D94" s="9"/>
      <c r="E94" s="9"/>
      <c r="F94" s="9"/>
    </row>
    <row r="95" spans="4:6" ht="12.75">
      <c r="D95" s="9"/>
      <c r="E95" s="9"/>
      <c r="F95" s="9"/>
    </row>
    <row r="96" spans="4:6" ht="12.75">
      <c r="D96" s="9"/>
      <c r="E96" s="9"/>
      <c r="F96" s="9"/>
    </row>
    <row r="97" spans="4:6" ht="12.75">
      <c r="D97" s="9"/>
      <c r="E97" s="9"/>
      <c r="F97" s="9"/>
    </row>
    <row r="98" spans="4:6" ht="12.75">
      <c r="D98" s="9"/>
      <c r="E98" s="9"/>
      <c r="F98" s="9"/>
    </row>
    <row r="99" spans="4:6" ht="12.75">
      <c r="D99" s="9"/>
      <c r="E99" s="9"/>
      <c r="F99" s="9"/>
    </row>
    <row r="100" spans="4:6" ht="12.75">
      <c r="D100" s="9"/>
      <c r="E100" s="9"/>
      <c r="F100" s="9"/>
    </row>
    <row r="101" spans="4:6" ht="12.75">
      <c r="D101" s="9"/>
      <c r="E101" s="9"/>
      <c r="F101" s="9"/>
    </row>
    <row r="102" spans="4:6" ht="12.75">
      <c r="D102" s="9"/>
      <c r="E102" s="9"/>
      <c r="F102" s="9"/>
    </row>
    <row r="103" spans="4:6" ht="12.75">
      <c r="D103" s="9"/>
      <c r="E103" s="9"/>
      <c r="F103" s="9"/>
    </row>
    <row r="104" spans="4:6" ht="12.75">
      <c r="D104" s="9"/>
      <c r="E104" s="9"/>
      <c r="F104" s="9"/>
    </row>
    <row r="105" spans="4:6" ht="12.75">
      <c r="D105" s="9"/>
      <c r="E105" s="9"/>
      <c r="F105" s="9"/>
    </row>
    <row r="106" spans="4:6" ht="12.75">
      <c r="D106" s="9"/>
      <c r="E106" s="9"/>
      <c r="F106" s="9"/>
    </row>
    <row r="107" spans="4:6" ht="12.75">
      <c r="D107" s="9"/>
      <c r="E107" s="9"/>
      <c r="F107" s="9"/>
    </row>
    <row r="108" spans="4:6" ht="12.75">
      <c r="D108" s="9"/>
      <c r="E108" s="9"/>
      <c r="F108" s="9"/>
    </row>
    <row r="109" spans="4:6" ht="12.75">
      <c r="D109" s="9"/>
      <c r="E109" s="9"/>
      <c r="F109" s="9"/>
    </row>
    <row r="110" spans="4:6" ht="12.75">
      <c r="D110" s="9"/>
      <c r="E110" s="9"/>
      <c r="F110" s="9"/>
    </row>
    <row r="111" spans="4:6" ht="12.75">
      <c r="D111" s="9"/>
      <c r="E111" s="9"/>
      <c r="F111" s="9"/>
    </row>
    <row r="112" spans="4:6" ht="12.75">
      <c r="D112" s="9"/>
      <c r="E112" s="9"/>
      <c r="F112" s="9"/>
    </row>
    <row r="113" spans="4:6" ht="12.75">
      <c r="D113" s="9"/>
      <c r="E113" s="9"/>
      <c r="F113" s="9"/>
    </row>
    <row r="114" spans="4:6" ht="12.75">
      <c r="D114" s="9"/>
      <c r="E114" s="9"/>
      <c r="F114" s="9"/>
    </row>
    <row r="115" spans="4:6" ht="12.75">
      <c r="D115" s="9"/>
      <c r="E115" s="9"/>
      <c r="F115" s="9"/>
    </row>
    <row r="116" spans="4:6" ht="12.75">
      <c r="D116" s="9"/>
      <c r="E116" s="9"/>
      <c r="F116" s="9"/>
    </row>
    <row r="117" spans="4:6" ht="12.75">
      <c r="D117" s="9"/>
      <c r="E117" s="9"/>
      <c r="F117" s="9"/>
    </row>
    <row r="118" spans="4:6" ht="12.75">
      <c r="D118" s="9"/>
      <c r="E118" s="9"/>
      <c r="F118" s="9"/>
    </row>
    <row r="119" spans="4:6" ht="12.75">
      <c r="D119" s="9"/>
      <c r="E119" s="9"/>
      <c r="F119" s="9"/>
    </row>
    <row r="120" spans="4:6" ht="12.75">
      <c r="D120" s="9"/>
      <c r="E120" s="9"/>
      <c r="F120" s="9"/>
    </row>
    <row r="121" spans="4:6" ht="12.75">
      <c r="D121" s="9"/>
      <c r="E121" s="9"/>
      <c r="F121" s="9"/>
    </row>
    <row r="122" spans="4:6" ht="12.75">
      <c r="D122" s="9"/>
      <c r="E122" s="9"/>
      <c r="F122" s="9"/>
    </row>
    <row r="123" spans="4:6" ht="12.75">
      <c r="D123" s="9"/>
      <c r="E123" s="9"/>
      <c r="F123" s="9"/>
    </row>
    <row r="124" spans="4:6" ht="12.75">
      <c r="D124" s="9"/>
      <c r="E124" s="9"/>
      <c r="F124" s="9"/>
    </row>
    <row r="125" spans="4:6" ht="12.75">
      <c r="D125" s="9"/>
      <c r="E125" s="9"/>
      <c r="F125" s="9"/>
    </row>
    <row r="126" spans="4:6" ht="12.75">
      <c r="D126" s="9"/>
      <c r="E126" s="9"/>
      <c r="F126" s="9"/>
    </row>
    <row r="127" spans="4:6" ht="12.75">
      <c r="D127" s="9"/>
      <c r="E127" s="9"/>
      <c r="F127" s="9"/>
    </row>
    <row r="128" spans="4:6" ht="12.75">
      <c r="D128" s="9"/>
      <c r="E128" s="9"/>
      <c r="F128" s="9"/>
    </row>
    <row r="129" spans="4:6" ht="12.75">
      <c r="D129" s="9"/>
      <c r="E129" s="9"/>
      <c r="F129" s="9"/>
    </row>
    <row r="130" spans="4:6" ht="12.75">
      <c r="D130" s="9"/>
      <c r="E130" s="9"/>
      <c r="F130" s="9"/>
    </row>
    <row r="131" spans="4:6" ht="12.75">
      <c r="D131" s="9"/>
      <c r="E131" s="9"/>
      <c r="F131" s="9"/>
    </row>
    <row r="132" spans="4:6" ht="12.75">
      <c r="D132" s="9"/>
      <c r="E132" s="9"/>
      <c r="F132" s="9"/>
    </row>
    <row r="133" spans="4:6" ht="12.75">
      <c r="D133" s="9"/>
      <c r="E133" s="9"/>
      <c r="F133" s="9"/>
    </row>
    <row r="134" spans="4:6" ht="12.75">
      <c r="D134" s="9"/>
      <c r="E134" s="9"/>
      <c r="F134" s="9"/>
    </row>
    <row r="135" spans="4:6" ht="12.75">
      <c r="D135" s="9"/>
      <c r="E135" s="9"/>
      <c r="F135" s="9"/>
    </row>
    <row r="136" spans="4:6" ht="12.75">
      <c r="D136" s="9"/>
      <c r="E136" s="9"/>
      <c r="F136" s="9"/>
    </row>
    <row r="137" spans="4:6" ht="12.75">
      <c r="D137" s="9"/>
      <c r="E137" s="9"/>
      <c r="F137" s="9"/>
    </row>
    <row r="138" spans="4:6" ht="12.75">
      <c r="D138" s="9"/>
      <c r="E138" s="9"/>
      <c r="F138" s="9"/>
    </row>
    <row r="139" spans="4:6" ht="12.75">
      <c r="D139" s="9"/>
      <c r="E139" s="9"/>
      <c r="F139" s="9"/>
    </row>
    <row r="140" spans="4:6" ht="12.75">
      <c r="D140" s="9"/>
      <c r="E140" s="9"/>
      <c r="F140" s="9"/>
    </row>
    <row r="141" spans="4:6" ht="12.75">
      <c r="D141" s="9"/>
      <c r="E141" s="9"/>
      <c r="F141" s="9"/>
    </row>
    <row r="142" spans="4:6" ht="12.75">
      <c r="D142" s="9"/>
      <c r="E142" s="9"/>
      <c r="F142" s="9"/>
    </row>
    <row r="143" spans="4:6" ht="12.75">
      <c r="D143" s="9"/>
      <c r="E143" s="9"/>
      <c r="F143" s="9"/>
    </row>
    <row r="144" spans="4:6" ht="12.75">
      <c r="D144" s="9"/>
      <c r="E144" s="9"/>
      <c r="F144" s="9"/>
    </row>
    <row r="145" spans="4:6" ht="12.75">
      <c r="D145" s="9"/>
      <c r="E145" s="9"/>
      <c r="F145" s="9"/>
    </row>
    <row r="146" spans="4:6" ht="12.75">
      <c r="D146" s="9"/>
      <c r="E146" s="9"/>
      <c r="F146" s="9"/>
    </row>
    <row r="147" spans="4:6" ht="12.75">
      <c r="D147" s="9"/>
      <c r="E147" s="9"/>
      <c r="F147" s="9"/>
    </row>
    <row r="148" spans="4:6" ht="12.75">
      <c r="D148" s="9"/>
      <c r="E148" s="9"/>
      <c r="F148" s="9"/>
    </row>
    <row r="149" spans="4:6" ht="12.75">
      <c r="D149" s="9"/>
      <c r="E149" s="9"/>
      <c r="F149" s="9"/>
    </row>
    <row r="150" spans="4:6" ht="12.75">
      <c r="D150" s="9"/>
      <c r="E150" s="9"/>
      <c r="F150" s="9"/>
    </row>
    <row r="151" spans="4:6" ht="12.75">
      <c r="D151" s="9"/>
      <c r="E151" s="9"/>
      <c r="F151" s="9"/>
    </row>
    <row r="152" spans="4:6" ht="12.75">
      <c r="D152" s="9"/>
      <c r="E152" s="9"/>
      <c r="F152" s="9"/>
    </row>
    <row r="153" spans="4:6" ht="12.75">
      <c r="D153" s="9"/>
      <c r="E153" s="9"/>
      <c r="F153" s="9"/>
    </row>
    <row r="154" spans="4:6" ht="12.75">
      <c r="D154" s="9"/>
      <c r="E154" s="9"/>
      <c r="F154" s="9"/>
    </row>
    <row r="155" spans="4:6" ht="12.75">
      <c r="D155" s="9"/>
      <c r="E155" s="9"/>
      <c r="F155" s="9"/>
    </row>
    <row r="156" spans="4:6" ht="12.75">
      <c r="D156" s="9"/>
      <c r="E156" s="9"/>
      <c r="F156" s="9"/>
    </row>
    <row r="157" spans="4:6" ht="12.75">
      <c r="D157" s="9"/>
      <c r="E157" s="9"/>
      <c r="F157" s="9"/>
    </row>
    <row r="158" spans="4:6" ht="12.75">
      <c r="D158" s="9"/>
      <c r="E158" s="9"/>
      <c r="F158" s="9"/>
    </row>
    <row r="159" spans="4:6" ht="12.75">
      <c r="D159" s="9"/>
      <c r="E159" s="9"/>
      <c r="F159" s="9"/>
    </row>
    <row r="160" spans="4:6" ht="12.75">
      <c r="D160" s="9"/>
      <c r="E160" s="9"/>
      <c r="F160" s="9"/>
    </row>
    <row r="161" spans="4:6" ht="12.75">
      <c r="D161" s="9"/>
      <c r="E161" s="9"/>
      <c r="F161" s="9"/>
    </row>
    <row r="162" spans="4:6" ht="12.75">
      <c r="D162" s="9"/>
      <c r="E162" s="9"/>
      <c r="F162" s="9"/>
    </row>
    <row r="163" spans="4:6" ht="12.75">
      <c r="D163" s="9"/>
      <c r="E163" s="9"/>
      <c r="F163" s="9"/>
    </row>
    <row r="164" spans="4:6" ht="12.75">
      <c r="D164" s="9"/>
      <c r="E164" s="9"/>
      <c r="F164" s="9"/>
    </row>
    <row r="165" spans="4:6" ht="12.75">
      <c r="D165" s="9"/>
      <c r="E165" s="9"/>
      <c r="F165" s="9"/>
    </row>
    <row r="166" spans="4:6" ht="12.75">
      <c r="D166" s="9"/>
      <c r="E166" s="9"/>
      <c r="F166" s="9"/>
    </row>
    <row r="167" spans="4:6" ht="12.75">
      <c r="D167" s="9"/>
      <c r="E167" s="9"/>
      <c r="F167" s="9"/>
    </row>
    <row r="168" spans="4:6" ht="12.75">
      <c r="D168" s="9"/>
      <c r="E168" s="9"/>
      <c r="F168" s="9"/>
    </row>
    <row r="169" spans="4:6" ht="12.75">
      <c r="D169" s="9"/>
      <c r="E169" s="9"/>
      <c r="F169" s="9"/>
    </row>
    <row r="170" spans="4:6" ht="12.75">
      <c r="D170" s="9"/>
      <c r="E170" s="9"/>
      <c r="F170" s="9"/>
    </row>
    <row r="171" spans="4:6" ht="12.75">
      <c r="D171" s="9"/>
      <c r="E171" s="9"/>
      <c r="F171" s="9"/>
    </row>
    <row r="172" spans="4:6" ht="12.75">
      <c r="D172" s="9"/>
      <c r="E172" s="9"/>
      <c r="F172" s="9"/>
    </row>
    <row r="173" spans="4:6" ht="12.75">
      <c r="D173" s="9"/>
      <c r="E173" s="9"/>
      <c r="F173" s="9"/>
    </row>
    <row r="174" spans="4:6" ht="12.75">
      <c r="D174" s="9"/>
      <c r="E174" s="9"/>
      <c r="F174" s="9"/>
    </row>
    <row r="175" spans="4:6" ht="12.75">
      <c r="D175" s="9"/>
      <c r="E175" s="9"/>
      <c r="F175" s="9"/>
    </row>
    <row r="176" spans="4:6" ht="12.75">
      <c r="D176" s="9"/>
      <c r="E176" s="9"/>
      <c r="F176" s="9"/>
    </row>
    <row r="177" spans="4:6" ht="12.75">
      <c r="D177" s="9"/>
      <c r="E177" s="9"/>
      <c r="F177" s="9"/>
    </row>
    <row r="178" spans="4:6" ht="12.75">
      <c r="D178" s="9"/>
      <c r="E178" s="9"/>
      <c r="F178" s="9"/>
    </row>
    <row r="179" spans="4:6" ht="12.75">
      <c r="D179" s="9"/>
      <c r="E179" s="9"/>
      <c r="F179" s="9"/>
    </row>
    <row r="180" spans="4:6" ht="12.75">
      <c r="D180" s="9"/>
      <c r="E180" s="9"/>
      <c r="F180" s="9"/>
    </row>
    <row r="181" spans="4:6" ht="12.75">
      <c r="D181" s="9"/>
      <c r="E181" s="9"/>
      <c r="F181" s="9"/>
    </row>
    <row r="182" spans="4:6" ht="12.75">
      <c r="D182" s="9"/>
      <c r="E182" s="9"/>
      <c r="F182" s="9"/>
    </row>
    <row r="183" spans="4:6" ht="12.75">
      <c r="D183" s="9"/>
      <c r="E183" s="9"/>
      <c r="F183" s="9"/>
    </row>
    <row r="184" spans="4:6" ht="12.75">
      <c r="D184" s="9"/>
      <c r="E184" s="9"/>
      <c r="F184" s="9"/>
    </row>
    <row r="185" spans="4:6" ht="12.75">
      <c r="D185" s="9"/>
      <c r="E185" s="9"/>
      <c r="F185" s="9"/>
    </row>
    <row r="186" spans="4:6" ht="12.75">
      <c r="D186" s="9"/>
      <c r="E186" s="9"/>
      <c r="F186" s="9"/>
    </row>
    <row r="187" spans="4:6" ht="12.75">
      <c r="D187" s="9"/>
      <c r="E187" s="9"/>
      <c r="F187" s="9"/>
    </row>
    <row r="188" spans="4:6" ht="12.75">
      <c r="D188" s="9"/>
      <c r="E188" s="9"/>
      <c r="F188" s="9"/>
    </row>
    <row r="189" spans="4:6" ht="12.75">
      <c r="D189" s="9"/>
      <c r="E189" s="9"/>
      <c r="F189" s="9"/>
    </row>
    <row r="190" spans="4:6" ht="12.75">
      <c r="D190" s="9"/>
      <c r="E190" s="9"/>
      <c r="F190" s="9"/>
    </row>
    <row r="191" spans="4:6" ht="12.75">
      <c r="D191" s="9"/>
      <c r="E191" s="9"/>
      <c r="F191" s="9"/>
    </row>
    <row r="192" spans="4:6" ht="12.75">
      <c r="D192" s="9"/>
      <c r="E192" s="9"/>
      <c r="F192" s="9"/>
    </row>
    <row r="193" spans="4:6" ht="12.75">
      <c r="D193" s="9"/>
      <c r="E193" s="9"/>
      <c r="F193" s="9"/>
    </row>
    <row r="194" spans="4:6" ht="12.75">
      <c r="D194" s="9"/>
      <c r="E194" s="9"/>
      <c r="F194" s="9"/>
    </row>
    <row r="195" spans="4:6" ht="12.75">
      <c r="D195" s="9"/>
      <c r="E195" s="9"/>
      <c r="F195" s="9"/>
    </row>
    <row r="196" spans="4:6" ht="12.75">
      <c r="D196" s="9"/>
      <c r="E196" s="9"/>
      <c r="F196" s="9"/>
    </row>
    <row r="197" spans="4:6" ht="12.75">
      <c r="D197" s="9"/>
      <c r="E197" s="9"/>
      <c r="F197" s="9"/>
    </row>
    <row r="198" spans="4:6" ht="12.75">
      <c r="D198" s="9"/>
      <c r="E198" s="9"/>
      <c r="F198" s="9"/>
    </row>
    <row r="199" spans="4:6" ht="12.75">
      <c r="D199" s="9"/>
      <c r="E199" s="9"/>
      <c r="F199" s="9"/>
    </row>
    <row r="200" spans="4:6" ht="12.75">
      <c r="D200" s="9"/>
      <c r="E200" s="9"/>
      <c r="F200" s="9"/>
    </row>
    <row r="201" spans="4:6" ht="12.75">
      <c r="D201" s="9"/>
      <c r="E201" s="9"/>
      <c r="F201" s="9"/>
    </row>
    <row r="202" spans="4:6" ht="12.75">
      <c r="D202" s="9"/>
      <c r="E202" s="9"/>
      <c r="F202" s="9"/>
    </row>
    <row r="203" spans="4:6" ht="12.75">
      <c r="D203" s="9"/>
      <c r="E203" s="9"/>
      <c r="F203" s="9"/>
    </row>
    <row r="204" spans="4:6" ht="12.75">
      <c r="D204" s="9"/>
      <c r="E204" s="9"/>
      <c r="F204" s="9"/>
    </row>
    <row r="205" spans="4:6" ht="12.75">
      <c r="D205" s="9"/>
      <c r="E205" s="9"/>
      <c r="F205" s="9"/>
    </row>
    <row r="206" spans="4:6" ht="12.75">
      <c r="D206" s="9"/>
      <c r="E206" s="9"/>
      <c r="F206" s="9"/>
    </row>
    <row r="207" spans="4:6" ht="12.75">
      <c r="D207" s="9"/>
      <c r="E207" s="9"/>
      <c r="F207" s="9"/>
    </row>
    <row r="208" spans="4:6" ht="12.75">
      <c r="D208" s="9"/>
      <c r="E208" s="9"/>
      <c r="F208" s="9"/>
    </row>
  </sheetData>
  <printOptions/>
  <pageMargins left="0.75" right="0.27" top="0.67" bottom="0.48" header="0.5" footer="0.5"/>
  <pageSetup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2"/>
  <sheetViews>
    <sheetView tabSelected="1" zoomScale="75" zoomScaleNormal="75" workbookViewId="0" topLeftCell="A1">
      <selection activeCell="E7" sqref="E7"/>
    </sheetView>
  </sheetViews>
  <sheetFormatPr defaultColWidth="9.140625" defaultRowHeight="12.75"/>
  <cols>
    <col min="1" max="1" width="3.28125" style="0" customWidth="1"/>
    <col min="2" max="2" width="2.7109375" style="0" customWidth="1"/>
    <col min="3" max="3" width="47.28125" style="0" customWidth="1"/>
    <col min="4" max="4" width="15.140625" style="0" customWidth="1"/>
    <col min="5" max="5" width="19.421875" style="0" customWidth="1"/>
    <col min="6" max="6" width="18.28125" style="0" customWidth="1"/>
    <col min="7" max="7" width="2.7109375" style="0" customWidth="1"/>
  </cols>
  <sheetData>
    <row r="1" spans="1:10" ht="15">
      <c r="A1" s="24" t="s">
        <v>57</v>
      </c>
      <c r="B1" s="24"/>
      <c r="C1" s="25" t="str">
        <f>+'[1]pl-cum.qtr'!B1</f>
        <v>KUALA LUMPUR INDUSTRIES HOLDINGS BERHAD (165126-M)</v>
      </c>
      <c r="D1" s="24"/>
      <c r="E1" s="24"/>
      <c r="F1" s="24"/>
      <c r="G1" s="24"/>
      <c r="H1" s="24"/>
      <c r="I1" s="24"/>
      <c r="J1" s="24"/>
    </row>
    <row r="2" spans="1:10" ht="14.25">
      <c r="A2" s="24"/>
      <c r="B2" s="24"/>
      <c r="C2" s="1" t="s">
        <v>1</v>
      </c>
      <c r="D2" s="24"/>
      <c r="E2" s="24"/>
      <c r="F2" s="24"/>
      <c r="G2" s="24"/>
      <c r="H2" s="24"/>
      <c r="I2" s="24"/>
      <c r="J2" s="24"/>
    </row>
    <row r="3" spans="1:10" ht="14.25">
      <c r="A3" s="24"/>
      <c r="B3" s="24"/>
      <c r="C3" s="26" t="str">
        <f>+'[1]pl-cum.qtr'!D2</f>
        <v>(Incorporated In Malaysia)</v>
      </c>
      <c r="D3" s="24"/>
      <c r="E3" s="24"/>
      <c r="F3" s="24"/>
      <c r="G3" s="24"/>
      <c r="H3" s="24"/>
      <c r="I3" s="24"/>
      <c r="J3" s="24"/>
    </row>
    <row r="4" spans="1:10" ht="14.25">
      <c r="A4" s="24"/>
      <c r="B4" s="24"/>
      <c r="C4" s="26" t="str">
        <f>+'[1]pl-cum.qtr'!B3</f>
        <v>1st quarter report on consolidated results for the financial quarter ended 30 June 2000. The figures have not been audited.</v>
      </c>
      <c r="D4" s="24"/>
      <c r="E4" s="24"/>
      <c r="F4" s="24"/>
      <c r="G4" s="24"/>
      <c r="H4" s="24"/>
      <c r="I4" s="24"/>
      <c r="J4" s="24"/>
    </row>
    <row r="5" spans="1:10" ht="14.25">
      <c r="A5" s="24"/>
      <c r="B5" s="24"/>
      <c r="C5" s="24"/>
      <c r="D5" s="24"/>
      <c r="E5" s="24"/>
      <c r="F5" s="24"/>
      <c r="G5" s="24"/>
      <c r="H5" s="24"/>
      <c r="I5" s="24"/>
      <c r="J5" s="24"/>
    </row>
    <row r="6" spans="1:10" ht="15">
      <c r="A6" s="25" t="s">
        <v>58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ht="14.25">
      <c r="A7" s="24"/>
      <c r="B7" s="24"/>
      <c r="C7" s="24"/>
      <c r="D7" s="24"/>
      <c r="E7" s="24"/>
      <c r="F7" s="24"/>
      <c r="G7" s="24"/>
      <c r="H7" s="24"/>
      <c r="I7" s="24"/>
      <c r="J7" s="24"/>
    </row>
    <row r="8" spans="1:10" ht="14.25">
      <c r="A8" s="27">
        <v>1</v>
      </c>
      <c r="B8" s="24"/>
      <c r="C8" s="28" t="s">
        <v>59</v>
      </c>
      <c r="D8" s="24"/>
      <c r="E8" s="24"/>
      <c r="F8" s="24"/>
      <c r="G8" s="24"/>
      <c r="H8" s="24"/>
      <c r="I8" s="24"/>
      <c r="J8" s="24"/>
    </row>
    <row r="9" spans="1:10" ht="14.25">
      <c r="A9" s="27"/>
      <c r="B9" s="24"/>
      <c r="C9" s="24" t="s">
        <v>60</v>
      </c>
      <c r="D9" s="24"/>
      <c r="E9" s="24"/>
      <c r="F9" s="24"/>
      <c r="G9" s="24"/>
      <c r="H9" s="24"/>
      <c r="I9" s="24"/>
      <c r="J9" s="24"/>
    </row>
    <row r="10" spans="1:10" ht="14.25">
      <c r="A10" s="27"/>
      <c r="B10" s="24"/>
      <c r="C10" s="24" t="s">
        <v>61</v>
      </c>
      <c r="D10" s="24"/>
      <c r="E10" s="24"/>
      <c r="F10" s="24"/>
      <c r="G10" s="24"/>
      <c r="H10" s="24"/>
      <c r="I10" s="24"/>
      <c r="J10" s="24"/>
    </row>
    <row r="11" spans="1:10" ht="14.25">
      <c r="A11" s="27"/>
      <c r="B11" s="24"/>
      <c r="C11" s="24" t="s">
        <v>62</v>
      </c>
      <c r="D11" s="24"/>
      <c r="E11" s="24"/>
      <c r="F11" s="24"/>
      <c r="G11" s="24"/>
      <c r="H11" s="24"/>
      <c r="I11" s="24"/>
      <c r="J11" s="24"/>
    </row>
    <row r="12" spans="1:10" ht="14.25">
      <c r="A12" s="27"/>
      <c r="B12" s="24"/>
      <c r="C12" s="24"/>
      <c r="D12" s="24"/>
      <c r="E12" s="24"/>
      <c r="F12" s="24"/>
      <c r="G12" s="24"/>
      <c r="H12" s="24"/>
      <c r="I12" s="24"/>
      <c r="J12" s="24"/>
    </row>
    <row r="13" spans="1:10" ht="14.25">
      <c r="A13" s="27">
        <v>2</v>
      </c>
      <c r="B13" s="24"/>
      <c r="C13" s="28" t="s">
        <v>63</v>
      </c>
      <c r="D13" s="24"/>
      <c r="E13" s="24"/>
      <c r="F13" s="24"/>
      <c r="G13" s="24"/>
      <c r="H13" s="24"/>
      <c r="I13" s="24"/>
      <c r="J13" s="24"/>
    </row>
    <row r="14" spans="1:10" ht="14.25">
      <c r="A14" s="27"/>
      <c r="B14" s="24"/>
      <c r="C14" s="24" t="s">
        <v>64</v>
      </c>
      <c r="D14" s="24"/>
      <c r="E14" s="24"/>
      <c r="F14" s="24"/>
      <c r="G14" s="24"/>
      <c r="H14" s="24"/>
      <c r="I14" s="24"/>
      <c r="J14" s="24"/>
    </row>
    <row r="15" spans="1:10" ht="14.25">
      <c r="A15" s="27"/>
      <c r="B15" s="24"/>
      <c r="C15" s="24"/>
      <c r="D15" s="24"/>
      <c r="E15" s="24"/>
      <c r="F15" s="24"/>
      <c r="G15" s="24"/>
      <c r="H15" s="24"/>
      <c r="I15" s="24"/>
      <c r="J15" s="24"/>
    </row>
    <row r="16" spans="1:10" ht="14.25">
      <c r="A16" s="27"/>
      <c r="B16" s="24"/>
      <c r="C16" s="24"/>
      <c r="D16" s="24"/>
      <c r="E16" s="24"/>
      <c r="F16" s="24"/>
      <c r="G16" s="24"/>
      <c r="H16" s="24"/>
      <c r="I16" s="24"/>
      <c r="J16" s="24"/>
    </row>
    <row r="17" spans="1:10" ht="14.25">
      <c r="A17" s="27">
        <v>3</v>
      </c>
      <c r="B17" s="24"/>
      <c r="C17" s="28" t="s">
        <v>65</v>
      </c>
      <c r="D17" s="24"/>
      <c r="E17" s="24"/>
      <c r="F17" s="24"/>
      <c r="G17" s="24"/>
      <c r="H17" s="24"/>
      <c r="I17" s="24"/>
      <c r="J17" s="24"/>
    </row>
    <row r="18" spans="1:10" ht="14.25">
      <c r="A18" s="27"/>
      <c r="B18" s="24"/>
      <c r="C18" s="24" t="s">
        <v>66</v>
      </c>
      <c r="D18" s="24"/>
      <c r="E18" s="24"/>
      <c r="F18" s="24"/>
      <c r="G18" s="24"/>
      <c r="H18" s="24"/>
      <c r="I18" s="24"/>
      <c r="J18" s="24"/>
    </row>
    <row r="19" spans="1:10" ht="14.25">
      <c r="A19" s="27"/>
      <c r="B19" s="24"/>
      <c r="C19" s="24"/>
      <c r="D19" s="24"/>
      <c r="E19" s="24"/>
      <c r="F19" s="24"/>
      <c r="G19" s="24"/>
      <c r="H19" s="24"/>
      <c r="I19" s="24"/>
      <c r="J19" s="24"/>
    </row>
    <row r="20" spans="1:10" ht="14.25">
      <c r="A20" s="27"/>
      <c r="B20" s="24"/>
      <c r="C20" s="24"/>
      <c r="D20" s="24"/>
      <c r="E20" s="24"/>
      <c r="F20" s="24"/>
      <c r="G20" s="24"/>
      <c r="H20" s="24"/>
      <c r="I20" s="24"/>
      <c r="J20" s="24"/>
    </row>
    <row r="21" spans="1:10" ht="14.25">
      <c r="A21" s="27">
        <v>4</v>
      </c>
      <c r="B21" s="24"/>
      <c r="C21" s="28" t="s">
        <v>67</v>
      </c>
      <c r="D21" s="24"/>
      <c r="E21" s="24"/>
      <c r="F21" s="24"/>
      <c r="G21" s="24"/>
      <c r="H21" s="24"/>
      <c r="I21" s="24"/>
      <c r="J21" s="24"/>
    </row>
    <row r="22" spans="1:10" ht="14.25">
      <c r="A22" s="27"/>
      <c r="B22" s="24"/>
      <c r="C22" s="24" t="s">
        <v>68</v>
      </c>
      <c r="D22" s="24"/>
      <c r="E22" s="24"/>
      <c r="F22" s="24"/>
      <c r="G22" s="24"/>
      <c r="H22" s="24"/>
      <c r="I22" s="24"/>
      <c r="J22" s="24"/>
    </row>
    <row r="23" spans="1:10" ht="14.25">
      <c r="A23" s="27"/>
      <c r="B23" s="24"/>
      <c r="C23" s="24" t="s">
        <v>69</v>
      </c>
      <c r="D23" s="24"/>
      <c r="E23" s="24"/>
      <c r="F23" s="24"/>
      <c r="G23" s="24"/>
      <c r="H23" s="24"/>
      <c r="I23" s="24"/>
      <c r="J23" s="24"/>
    </row>
    <row r="24" spans="1:10" ht="14.25">
      <c r="A24" s="27"/>
      <c r="B24" s="24"/>
      <c r="C24" s="24"/>
      <c r="E24" s="24"/>
      <c r="F24" s="24"/>
      <c r="G24" s="24"/>
      <c r="H24" s="24"/>
      <c r="I24" s="24"/>
      <c r="J24" s="24"/>
    </row>
    <row r="25" spans="1:10" ht="14.25">
      <c r="A25" s="27"/>
      <c r="B25" s="24"/>
      <c r="C25" s="24"/>
      <c r="D25" s="24"/>
      <c r="E25" s="24"/>
      <c r="F25" s="24"/>
      <c r="G25" s="24"/>
      <c r="H25" s="24"/>
      <c r="I25" s="24"/>
      <c r="J25" s="24"/>
    </row>
    <row r="26" spans="1:10" ht="14.25">
      <c r="A26" s="27">
        <v>5</v>
      </c>
      <c r="B26" s="24"/>
      <c r="C26" s="28" t="s">
        <v>70</v>
      </c>
      <c r="D26" s="24"/>
      <c r="E26" s="24"/>
      <c r="F26" s="24"/>
      <c r="G26" s="24"/>
      <c r="H26" s="24"/>
      <c r="I26" s="24"/>
      <c r="J26" s="24"/>
    </row>
    <row r="27" spans="1:10" ht="14.25">
      <c r="A27" s="27"/>
      <c r="B27" s="24"/>
      <c r="C27" s="24" t="s">
        <v>71</v>
      </c>
      <c r="D27" s="24"/>
      <c r="E27" s="24"/>
      <c r="F27" s="24"/>
      <c r="G27" s="24"/>
      <c r="H27" s="24"/>
      <c r="I27" s="24"/>
      <c r="J27" s="24"/>
    </row>
    <row r="28" spans="1:10" ht="14.25">
      <c r="A28" s="27"/>
      <c r="B28" s="24"/>
      <c r="C28" s="24"/>
      <c r="D28" s="24"/>
      <c r="E28" s="24"/>
      <c r="F28" s="24"/>
      <c r="G28" s="24"/>
      <c r="H28" s="24"/>
      <c r="I28" s="24"/>
      <c r="J28" s="24"/>
    </row>
    <row r="29" spans="1:10" ht="14.25">
      <c r="A29" s="27"/>
      <c r="B29" s="24"/>
      <c r="C29" s="24"/>
      <c r="D29" s="24"/>
      <c r="E29" s="24"/>
      <c r="F29" s="24"/>
      <c r="G29" s="24"/>
      <c r="H29" s="24"/>
      <c r="I29" s="24"/>
      <c r="J29" s="24"/>
    </row>
    <row r="30" spans="1:10" ht="14.25">
      <c r="A30" s="27">
        <v>6</v>
      </c>
      <c r="B30" s="24"/>
      <c r="C30" s="28" t="s">
        <v>72</v>
      </c>
      <c r="D30" s="24"/>
      <c r="E30" s="24"/>
      <c r="F30" s="24"/>
      <c r="G30" s="24"/>
      <c r="H30" s="24"/>
      <c r="I30" s="24"/>
      <c r="J30" s="24"/>
    </row>
    <row r="31" spans="1:10" ht="14.25">
      <c r="A31" s="27"/>
      <c r="B31" s="24"/>
      <c r="C31" s="24" t="s">
        <v>73</v>
      </c>
      <c r="D31" s="24"/>
      <c r="E31" s="24"/>
      <c r="F31" s="24"/>
      <c r="G31" s="24"/>
      <c r="H31" s="24"/>
      <c r="I31" s="24"/>
      <c r="J31" s="24"/>
    </row>
    <row r="32" spans="1:10" ht="14.25">
      <c r="A32" s="27"/>
      <c r="B32" s="24"/>
      <c r="C32" s="24" t="s">
        <v>74</v>
      </c>
      <c r="D32" s="24"/>
      <c r="E32" s="24"/>
      <c r="F32" s="24"/>
      <c r="G32" s="24"/>
      <c r="H32" s="24"/>
      <c r="I32" s="24"/>
      <c r="J32" s="24"/>
    </row>
    <row r="33" spans="1:10" ht="14.25">
      <c r="A33" s="27"/>
      <c r="B33" s="24"/>
      <c r="C33" s="24"/>
      <c r="D33" s="24"/>
      <c r="E33" s="24"/>
      <c r="F33" s="24"/>
      <c r="G33" s="24"/>
      <c r="H33" s="24"/>
      <c r="I33" s="24"/>
      <c r="J33" s="24"/>
    </row>
    <row r="34" spans="1:10" ht="14.25">
      <c r="A34" s="27"/>
      <c r="B34" s="24"/>
      <c r="C34" s="24"/>
      <c r="D34" s="24"/>
      <c r="E34" s="24"/>
      <c r="F34" s="24"/>
      <c r="G34" s="24"/>
      <c r="H34" s="24"/>
      <c r="I34" s="24"/>
      <c r="J34" s="24"/>
    </row>
    <row r="35" spans="1:10" ht="14.25">
      <c r="A35" s="27">
        <v>7</v>
      </c>
      <c r="B35" s="24"/>
      <c r="C35" s="28" t="s">
        <v>75</v>
      </c>
      <c r="D35" s="24"/>
      <c r="E35" s="24"/>
      <c r="F35" s="24"/>
      <c r="G35" s="24"/>
      <c r="H35" s="24"/>
      <c r="I35" s="24"/>
      <c r="J35" s="24"/>
    </row>
    <row r="36" spans="1:10" ht="14.25">
      <c r="A36" s="27"/>
      <c r="B36" s="24"/>
      <c r="C36" s="28"/>
      <c r="D36" s="24"/>
      <c r="E36" s="24"/>
      <c r="F36" s="24"/>
      <c r="G36" s="24"/>
      <c r="H36" s="24"/>
      <c r="I36" s="24"/>
      <c r="J36" s="24"/>
    </row>
    <row r="37" spans="1:10" ht="14.25">
      <c r="A37" s="27" t="s">
        <v>76</v>
      </c>
      <c r="B37" s="24"/>
      <c r="C37" s="24" t="s">
        <v>77</v>
      </c>
      <c r="D37" s="24"/>
      <c r="E37" s="24"/>
      <c r="F37" s="24"/>
      <c r="G37" s="24"/>
      <c r="H37" s="24"/>
      <c r="I37" s="24"/>
      <c r="J37" s="24"/>
    </row>
    <row r="38" spans="1:10" ht="14.25">
      <c r="A38" s="27"/>
      <c r="B38" s="24"/>
      <c r="C38" s="24" t="s">
        <v>78</v>
      </c>
      <c r="D38" s="24"/>
      <c r="E38" s="24"/>
      <c r="F38" s="24"/>
      <c r="G38" s="24"/>
      <c r="H38" s="24"/>
      <c r="I38" s="24"/>
      <c r="J38" s="24"/>
    </row>
    <row r="39" spans="1:10" ht="14.25">
      <c r="A39" s="27"/>
      <c r="B39" s="24"/>
      <c r="C39" s="28"/>
      <c r="D39" s="24"/>
      <c r="E39" s="24"/>
      <c r="F39" s="24"/>
      <c r="G39" s="24"/>
      <c r="H39" s="24"/>
      <c r="I39" s="24"/>
      <c r="J39" s="24"/>
    </row>
    <row r="40" spans="1:10" ht="14.25">
      <c r="A40" s="27"/>
      <c r="B40" s="24"/>
      <c r="C40" s="29"/>
      <c r="D40" s="30" t="s">
        <v>79</v>
      </c>
      <c r="E40" s="24"/>
      <c r="F40" s="24"/>
      <c r="G40" s="24"/>
      <c r="H40" s="24"/>
      <c r="I40" s="24"/>
      <c r="J40" s="24"/>
    </row>
    <row r="41" spans="1:10" ht="14.25">
      <c r="A41" s="27"/>
      <c r="B41" s="24"/>
      <c r="C41" s="31" t="s">
        <v>80</v>
      </c>
      <c r="D41" s="32">
        <v>7791</v>
      </c>
      <c r="E41" s="24"/>
      <c r="F41" s="24"/>
      <c r="G41" s="24"/>
      <c r="H41" s="24"/>
      <c r="I41" s="24"/>
      <c r="J41" s="24"/>
    </row>
    <row r="42" spans="1:10" ht="14.25">
      <c r="A42" s="27"/>
      <c r="B42" s="24"/>
      <c r="C42" s="33" t="s">
        <v>81</v>
      </c>
      <c r="D42" s="32">
        <v>9057</v>
      </c>
      <c r="E42" s="24"/>
      <c r="F42" s="24"/>
      <c r="G42" s="24"/>
      <c r="H42" s="24"/>
      <c r="I42" s="24"/>
      <c r="J42" s="24"/>
    </row>
    <row r="43" spans="1:10" ht="14.25">
      <c r="A43" s="27"/>
      <c r="B43" s="24"/>
      <c r="C43" s="34" t="s">
        <v>82</v>
      </c>
      <c r="D43" s="35">
        <v>146</v>
      </c>
      <c r="E43" s="24"/>
      <c r="F43" s="24"/>
      <c r="G43" s="24"/>
      <c r="H43" s="24"/>
      <c r="I43" s="24"/>
      <c r="J43" s="24"/>
    </row>
    <row r="44" spans="1:10" ht="14.25">
      <c r="A44" s="27"/>
      <c r="B44" s="24"/>
      <c r="C44" s="36"/>
      <c r="D44" s="37"/>
      <c r="E44" s="24"/>
      <c r="F44" s="24"/>
      <c r="G44" s="24"/>
      <c r="H44" s="24"/>
      <c r="I44" s="24"/>
      <c r="J44" s="24"/>
    </row>
    <row r="45" spans="1:10" ht="14.25">
      <c r="A45" s="27"/>
      <c r="B45" s="24"/>
      <c r="C45" s="24"/>
      <c r="D45" s="24"/>
      <c r="E45" s="24"/>
      <c r="F45" s="24"/>
      <c r="G45" s="24"/>
      <c r="H45" s="24"/>
      <c r="I45" s="24"/>
      <c r="J45" s="24"/>
    </row>
    <row r="46" spans="1:10" ht="14.25">
      <c r="A46" s="27" t="s">
        <v>83</v>
      </c>
      <c r="B46" s="24"/>
      <c r="C46" s="24" t="s">
        <v>84</v>
      </c>
      <c r="D46" s="24"/>
      <c r="E46" s="24"/>
      <c r="F46" s="24"/>
      <c r="G46" s="24"/>
      <c r="H46" s="24"/>
      <c r="I46" s="24"/>
      <c r="J46" s="24"/>
    </row>
    <row r="47" spans="1:10" ht="14.25">
      <c r="A47" s="27"/>
      <c r="B47" s="24"/>
      <c r="C47" s="24"/>
      <c r="D47" s="24"/>
      <c r="E47" s="24"/>
      <c r="F47" s="24"/>
      <c r="G47" s="24"/>
      <c r="H47" s="24"/>
      <c r="I47" s="24"/>
      <c r="J47" s="24"/>
    </row>
    <row r="48" spans="1:10" ht="14.25">
      <c r="A48" s="27"/>
      <c r="B48" s="24"/>
      <c r="C48" s="38"/>
      <c r="D48" s="30" t="s">
        <v>79</v>
      </c>
      <c r="E48" s="24"/>
      <c r="F48" s="24"/>
      <c r="G48" s="24"/>
      <c r="H48" s="24"/>
      <c r="I48" s="24"/>
      <c r="J48" s="24"/>
    </row>
    <row r="49" spans="1:10" ht="14.25">
      <c r="A49" s="27"/>
      <c r="B49" s="24"/>
      <c r="C49" s="39" t="s">
        <v>85</v>
      </c>
      <c r="D49" s="32">
        <v>74663</v>
      </c>
      <c r="E49" s="24"/>
      <c r="F49" s="24"/>
      <c r="G49" s="24"/>
      <c r="H49" s="24"/>
      <c r="I49" s="24"/>
      <c r="J49" s="24"/>
    </row>
    <row r="50" spans="1:10" ht="14.25">
      <c r="A50" s="27"/>
      <c r="B50" s="24"/>
      <c r="C50" s="40" t="s">
        <v>86</v>
      </c>
      <c r="D50" s="41"/>
      <c r="E50" s="24"/>
      <c r="F50" s="24"/>
      <c r="G50" s="24"/>
      <c r="H50" s="24"/>
      <c r="I50" s="24"/>
      <c r="J50" s="24"/>
    </row>
    <row r="51" spans="1:10" ht="14.25">
      <c r="A51" s="27"/>
      <c r="B51" s="24"/>
      <c r="C51" s="39" t="s">
        <v>87</v>
      </c>
      <c r="D51" s="32">
        <v>50770</v>
      </c>
      <c r="E51" s="24"/>
      <c r="F51" s="24"/>
      <c r="G51" s="24"/>
      <c r="H51" s="24"/>
      <c r="I51" s="24"/>
      <c r="J51" s="24"/>
    </row>
    <row r="52" spans="1:10" ht="14.25">
      <c r="A52" s="27"/>
      <c r="B52" s="24"/>
      <c r="C52" s="42" t="s">
        <v>88</v>
      </c>
      <c r="D52" s="43">
        <v>49997</v>
      </c>
      <c r="E52" s="24"/>
      <c r="F52" s="24"/>
      <c r="G52" s="24"/>
      <c r="H52" s="24"/>
      <c r="I52" s="24"/>
      <c r="J52" s="24"/>
    </row>
    <row r="53" spans="1:10" ht="14.25">
      <c r="A53" s="27"/>
      <c r="B53" s="24"/>
      <c r="C53" s="36"/>
      <c r="D53" s="37"/>
      <c r="E53" s="24"/>
      <c r="F53" s="24"/>
      <c r="G53" s="24"/>
      <c r="H53" s="24"/>
      <c r="I53" s="24"/>
      <c r="J53" s="24"/>
    </row>
    <row r="54" spans="1:10" ht="14.25">
      <c r="A54" s="27"/>
      <c r="B54" s="24"/>
      <c r="C54" s="24"/>
      <c r="D54" s="24"/>
      <c r="E54" s="24"/>
      <c r="F54" s="24"/>
      <c r="G54" s="24"/>
      <c r="H54" s="24"/>
      <c r="I54" s="24"/>
      <c r="J54" s="24"/>
    </row>
    <row r="55" spans="1:10" ht="14.25">
      <c r="A55" s="27">
        <v>8</v>
      </c>
      <c r="B55" s="24"/>
      <c r="C55" s="28" t="s">
        <v>89</v>
      </c>
      <c r="D55" s="24"/>
      <c r="E55" s="24"/>
      <c r="F55" s="24"/>
      <c r="G55" s="24"/>
      <c r="H55" s="24"/>
      <c r="I55" s="24"/>
      <c r="J55" s="24"/>
    </row>
    <row r="56" spans="1:10" ht="14.25">
      <c r="A56" s="27"/>
      <c r="B56" s="24"/>
      <c r="C56" s="24" t="s">
        <v>90</v>
      </c>
      <c r="D56" s="24"/>
      <c r="E56" s="24"/>
      <c r="F56" s="24"/>
      <c r="G56" s="24"/>
      <c r="H56" s="24"/>
      <c r="I56" s="24"/>
      <c r="J56" s="24"/>
    </row>
    <row r="57" spans="1:10" ht="14.25">
      <c r="A57" s="27"/>
      <c r="B57" s="24"/>
      <c r="C57" s="24" t="s">
        <v>91</v>
      </c>
      <c r="D57" s="24"/>
      <c r="E57" s="24"/>
      <c r="F57" s="24"/>
      <c r="G57" s="24"/>
      <c r="H57" s="24"/>
      <c r="I57" s="24"/>
      <c r="J57" s="24"/>
    </row>
    <row r="58" spans="1:10" ht="14.25">
      <c r="A58" s="27"/>
      <c r="B58" s="24"/>
      <c r="C58" s="24"/>
      <c r="D58" s="24"/>
      <c r="E58" s="24"/>
      <c r="F58" s="24"/>
      <c r="G58" s="24"/>
      <c r="H58" s="24"/>
      <c r="I58" s="24"/>
      <c r="J58" s="24"/>
    </row>
    <row r="59" spans="1:10" ht="14.25">
      <c r="A59" s="27"/>
      <c r="B59" s="24"/>
      <c r="C59" s="24"/>
      <c r="D59" s="24"/>
      <c r="E59" s="24"/>
      <c r="F59" s="24"/>
      <c r="G59" s="24"/>
      <c r="H59" s="24"/>
      <c r="I59" s="24"/>
      <c r="J59" s="24"/>
    </row>
    <row r="60" spans="1:10" ht="14.25">
      <c r="A60" s="27">
        <v>9</v>
      </c>
      <c r="B60" s="24"/>
      <c r="C60" s="28" t="s">
        <v>92</v>
      </c>
      <c r="D60" s="24"/>
      <c r="E60" s="24"/>
      <c r="F60" s="24"/>
      <c r="G60" s="24"/>
      <c r="H60" s="24"/>
      <c r="I60" s="24"/>
      <c r="J60" s="24"/>
    </row>
    <row r="61" spans="1:10" ht="14.25">
      <c r="A61" s="27"/>
      <c r="B61" s="24"/>
      <c r="C61" s="28"/>
      <c r="D61" s="24"/>
      <c r="E61" s="24"/>
      <c r="F61" s="24"/>
      <c r="G61" s="24"/>
      <c r="H61" s="24"/>
      <c r="I61" s="24"/>
      <c r="J61" s="24"/>
    </row>
    <row r="62" spans="1:10" ht="14.25">
      <c r="A62" s="27" t="s">
        <v>76</v>
      </c>
      <c r="B62" s="24"/>
      <c r="C62" s="24" t="s">
        <v>93</v>
      </c>
      <c r="D62" s="24"/>
      <c r="E62" s="24"/>
      <c r="F62" s="24"/>
      <c r="G62" s="24"/>
      <c r="H62" s="24"/>
      <c r="I62" s="24"/>
      <c r="J62" s="24"/>
    </row>
    <row r="63" spans="1:10" ht="14.25">
      <c r="A63" s="27"/>
      <c r="B63" s="24"/>
      <c r="C63" s="24" t="s">
        <v>94</v>
      </c>
      <c r="D63" s="24"/>
      <c r="E63" s="24"/>
      <c r="F63" s="24"/>
      <c r="G63" s="24"/>
      <c r="H63" s="24"/>
      <c r="I63" s="24"/>
      <c r="J63" s="24"/>
    </row>
    <row r="64" spans="1:10" ht="14.25">
      <c r="A64" s="27"/>
      <c r="B64" s="24"/>
      <c r="C64" s="24" t="s">
        <v>95</v>
      </c>
      <c r="D64" s="24"/>
      <c r="E64" s="24"/>
      <c r="F64" s="24"/>
      <c r="G64" s="24"/>
      <c r="H64" s="24"/>
      <c r="I64" s="24"/>
      <c r="J64" s="24"/>
    </row>
    <row r="65" spans="1:10" ht="14.25">
      <c r="A65" s="27"/>
      <c r="B65" s="24"/>
      <c r="C65" s="24" t="s">
        <v>96</v>
      </c>
      <c r="D65" s="24"/>
      <c r="E65" s="24"/>
      <c r="F65" s="24"/>
      <c r="G65" s="24"/>
      <c r="H65" s="24"/>
      <c r="I65" s="24"/>
      <c r="J65" s="24"/>
    </row>
    <row r="66" spans="1:10" ht="14.25">
      <c r="A66" s="27"/>
      <c r="B66" s="24"/>
      <c r="C66" s="24"/>
      <c r="D66" s="24"/>
      <c r="E66" s="24"/>
      <c r="F66" s="24"/>
      <c r="G66" s="24"/>
      <c r="H66" s="24"/>
      <c r="I66" s="24"/>
      <c r="J66" s="24"/>
    </row>
    <row r="67" spans="1:10" ht="14.25">
      <c r="A67" s="27"/>
      <c r="B67" s="24"/>
      <c r="C67" s="24" t="s">
        <v>97</v>
      </c>
      <c r="D67" s="24"/>
      <c r="E67" s="24"/>
      <c r="F67" s="24"/>
      <c r="G67" s="24"/>
      <c r="H67" s="24"/>
      <c r="I67" s="24"/>
      <c r="J67" s="24"/>
    </row>
    <row r="68" spans="1:10" ht="14.25">
      <c r="A68" s="27"/>
      <c r="B68" s="24"/>
      <c r="C68" s="24" t="s">
        <v>98</v>
      </c>
      <c r="D68" s="24"/>
      <c r="E68" s="24"/>
      <c r="F68" s="24"/>
      <c r="G68" s="24"/>
      <c r="H68" s="24"/>
      <c r="I68" s="24"/>
      <c r="J68" s="24"/>
    </row>
    <row r="69" spans="1:10" ht="14.25">
      <c r="A69" s="27"/>
      <c r="B69" s="24"/>
      <c r="C69" s="24" t="s">
        <v>99</v>
      </c>
      <c r="D69" s="24"/>
      <c r="E69" s="24"/>
      <c r="F69" s="24"/>
      <c r="G69" s="24"/>
      <c r="H69" s="24"/>
      <c r="I69" s="24"/>
      <c r="J69" s="24"/>
    </row>
    <row r="70" spans="1:10" ht="14.25">
      <c r="A70" s="27"/>
      <c r="B70" s="24"/>
      <c r="C70" s="28"/>
      <c r="D70" s="24"/>
      <c r="E70" s="24"/>
      <c r="F70" s="24"/>
      <c r="G70" s="24"/>
      <c r="H70" s="24"/>
      <c r="I70" s="24"/>
      <c r="J70" s="24"/>
    </row>
    <row r="71" spans="1:10" ht="14.25">
      <c r="A71" s="27" t="s">
        <v>83</v>
      </c>
      <c r="B71" s="24"/>
      <c r="C71" s="24" t="s">
        <v>100</v>
      </c>
      <c r="D71" s="24"/>
      <c r="E71" s="24"/>
      <c r="F71" s="24"/>
      <c r="G71" s="24"/>
      <c r="H71" s="24"/>
      <c r="I71" s="24"/>
      <c r="J71" s="24"/>
    </row>
    <row r="72" spans="1:10" ht="14.25">
      <c r="A72" s="27"/>
      <c r="B72" s="24"/>
      <c r="C72" s="24" t="s">
        <v>101</v>
      </c>
      <c r="D72" s="24"/>
      <c r="E72" s="24"/>
      <c r="F72" s="24"/>
      <c r="G72" s="24"/>
      <c r="H72" s="24"/>
      <c r="I72" s="24"/>
      <c r="J72" s="24"/>
    </row>
    <row r="73" spans="1:10" ht="14.25">
      <c r="A73" s="27"/>
      <c r="B73" s="24"/>
      <c r="C73" s="24" t="s">
        <v>102</v>
      </c>
      <c r="D73" s="24"/>
      <c r="E73" s="24"/>
      <c r="F73" s="24"/>
      <c r="G73" s="24"/>
      <c r="H73" s="24"/>
      <c r="I73" s="24"/>
      <c r="J73" s="24"/>
    </row>
    <row r="74" spans="1:10" ht="14.25">
      <c r="A74" s="27"/>
      <c r="B74" s="24"/>
      <c r="C74" s="24"/>
      <c r="D74" s="24"/>
      <c r="E74" s="24"/>
      <c r="F74" s="24"/>
      <c r="G74" s="24"/>
      <c r="H74" s="24"/>
      <c r="I74" s="24"/>
      <c r="J74" s="24"/>
    </row>
    <row r="75" spans="1:10" ht="14.25">
      <c r="A75" s="27" t="s">
        <v>103</v>
      </c>
      <c r="B75" s="24"/>
      <c r="C75" s="24" t="s">
        <v>104</v>
      </c>
      <c r="D75" s="24"/>
      <c r="E75" s="24"/>
      <c r="F75" s="24"/>
      <c r="G75" s="24"/>
      <c r="H75" s="24"/>
      <c r="I75" s="24"/>
      <c r="J75" s="24"/>
    </row>
    <row r="76" spans="1:10" ht="14.25">
      <c r="A76" s="27" t="s">
        <v>105</v>
      </c>
      <c r="B76" s="24"/>
      <c r="C76" s="24" t="s">
        <v>106</v>
      </c>
      <c r="D76" s="24"/>
      <c r="E76" s="24"/>
      <c r="F76" s="24"/>
      <c r="G76" s="24"/>
      <c r="H76" s="24"/>
      <c r="I76" s="24"/>
      <c r="J76" s="24"/>
    </row>
    <row r="77" spans="1:10" ht="14.25">
      <c r="A77" s="27" t="s">
        <v>107</v>
      </c>
      <c r="B77" s="24"/>
      <c r="C77" s="24" t="s">
        <v>108</v>
      </c>
      <c r="D77" s="24"/>
      <c r="E77" s="24"/>
      <c r="F77" s="24"/>
      <c r="G77" s="24"/>
      <c r="H77" s="24"/>
      <c r="I77" s="24"/>
      <c r="J77" s="24"/>
    </row>
    <row r="78" spans="1:10" ht="14.25">
      <c r="A78" s="27"/>
      <c r="B78" s="24"/>
      <c r="C78" s="24"/>
      <c r="D78" s="24"/>
      <c r="E78" s="24"/>
      <c r="F78" s="24"/>
      <c r="G78" s="24"/>
      <c r="H78" s="24"/>
      <c r="I78" s="24"/>
      <c r="J78" s="24"/>
    </row>
    <row r="79" spans="1:10" ht="14.25">
      <c r="A79" s="27"/>
      <c r="B79" s="24"/>
      <c r="C79" s="24" t="s">
        <v>109</v>
      </c>
      <c r="D79" s="24"/>
      <c r="E79" s="24"/>
      <c r="F79" s="24"/>
      <c r="G79" s="24"/>
      <c r="H79" s="24"/>
      <c r="I79" s="24"/>
      <c r="J79" s="24"/>
    </row>
    <row r="80" spans="1:10" ht="14.25">
      <c r="A80" s="27"/>
      <c r="B80" s="24"/>
      <c r="C80" s="24" t="s">
        <v>110</v>
      </c>
      <c r="D80" s="24"/>
      <c r="E80" s="24"/>
      <c r="F80" s="24"/>
      <c r="G80" s="24"/>
      <c r="H80" s="24"/>
      <c r="I80" s="24"/>
      <c r="J80" s="24"/>
    </row>
    <row r="81" spans="1:10" ht="14.25">
      <c r="A81" s="27"/>
      <c r="B81" s="24"/>
      <c r="C81" s="24" t="s">
        <v>111</v>
      </c>
      <c r="D81" s="24"/>
      <c r="E81" s="24"/>
      <c r="F81" s="24"/>
      <c r="G81" s="24"/>
      <c r="H81" s="24"/>
      <c r="I81" s="24"/>
      <c r="J81" s="24"/>
    </row>
    <row r="82" spans="1:10" ht="14.25">
      <c r="A82" s="27"/>
      <c r="B82" s="24"/>
      <c r="C82" s="24" t="s">
        <v>112</v>
      </c>
      <c r="D82" s="24"/>
      <c r="E82" s="24"/>
      <c r="F82" s="24"/>
      <c r="G82" s="24"/>
      <c r="H82" s="24"/>
      <c r="I82" s="24"/>
      <c r="J82" s="24"/>
    </row>
    <row r="83" spans="1:10" ht="14.25">
      <c r="A83" s="27"/>
      <c r="B83" s="24"/>
      <c r="C83" s="24" t="s">
        <v>113</v>
      </c>
      <c r="D83" s="24"/>
      <c r="E83" s="24"/>
      <c r="F83" s="24"/>
      <c r="G83" s="24"/>
      <c r="H83" s="24"/>
      <c r="I83" s="24"/>
      <c r="J83" s="24"/>
    </row>
    <row r="84" spans="1:10" ht="14.25">
      <c r="A84" s="27"/>
      <c r="B84" s="24"/>
      <c r="C84" s="28"/>
      <c r="D84" s="24"/>
      <c r="E84" s="24"/>
      <c r="F84" s="24"/>
      <c r="G84" s="24"/>
      <c r="H84" s="24"/>
      <c r="I84" s="24"/>
      <c r="J84" s="24"/>
    </row>
    <row r="85" spans="1:10" ht="12" customHeight="1">
      <c r="A85" s="27"/>
      <c r="B85" s="24"/>
      <c r="C85" s="24" t="s">
        <v>114</v>
      </c>
      <c r="D85" s="24"/>
      <c r="E85" s="24"/>
      <c r="F85" s="24"/>
      <c r="G85" s="24"/>
      <c r="H85" s="24"/>
      <c r="I85" s="24"/>
      <c r="J85" s="24"/>
    </row>
    <row r="86" spans="1:10" ht="14.25" hidden="1">
      <c r="A86" s="27"/>
      <c r="B86" s="24"/>
      <c r="C86" s="24" t="s">
        <v>115</v>
      </c>
      <c r="D86" s="24"/>
      <c r="E86" s="24"/>
      <c r="F86" s="24"/>
      <c r="G86" s="24"/>
      <c r="H86" s="24"/>
      <c r="I86" s="24"/>
      <c r="J86" s="24"/>
    </row>
    <row r="87" spans="1:10" ht="14.25" hidden="1">
      <c r="A87" s="27"/>
      <c r="B87" s="24"/>
      <c r="C87" s="24" t="s">
        <v>116</v>
      </c>
      <c r="D87" s="24"/>
      <c r="E87" s="24"/>
      <c r="F87" s="24"/>
      <c r="G87" s="24"/>
      <c r="H87" s="24"/>
      <c r="I87" s="24"/>
      <c r="J87" s="24"/>
    </row>
    <row r="88" spans="1:10" ht="14.25">
      <c r="A88" s="27"/>
      <c r="B88" s="24"/>
      <c r="C88" s="24"/>
      <c r="D88" s="24"/>
      <c r="E88" s="24"/>
      <c r="F88" s="24"/>
      <c r="G88" s="24"/>
      <c r="H88" s="24"/>
      <c r="I88" s="24"/>
      <c r="J88" s="24"/>
    </row>
    <row r="89" spans="1:10" ht="14.25">
      <c r="A89" s="27"/>
      <c r="B89" s="24"/>
      <c r="C89" s="24"/>
      <c r="D89" s="24"/>
      <c r="E89" s="24"/>
      <c r="F89" s="24"/>
      <c r="G89" s="24"/>
      <c r="H89" s="24"/>
      <c r="I89" s="24"/>
      <c r="J89" s="24"/>
    </row>
    <row r="90" spans="1:10" ht="14.25">
      <c r="A90" s="27">
        <v>10</v>
      </c>
      <c r="B90" s="24"/>
      <c r="C90" s="28" t="s">
        <v>117</v>
      </c>
      <c r="D90" s="24"/>
      <c r="E90" s="24"/>
      <c r="F90" s="24"/>
      <c r="G90" s="24"/>
      <c r="H90" s="24"/>
      <c r="I90" s="24"/>
      <c r="J90" s="24"/>
    </row>
    <row r="91" spans="1:10" ht="14.25">
      <c r="A91" s="27"/>
      <c r="B91" s="24"/>
      <c r="C91" s="24" t="s">
        <v>118</v>
      </c>
      <c r="D91" s="24"/>
      <c r="E91" s="24"/>
      <c r="F91" s="24"/>
      <c r="G91" s="24"/>
      <c r="H91" s="24"/>
      <c r="I91" s="24"/>
      <c r="J91" s="24"/>
    </row>
    <row r="92" spans="1:10" ht="14.25">
      <c r="A92" s="27"/>
      <c r="B92" s="24"/>
      <c r="C92" s="24" t="s">
        <v>119</v>
      </c>
      <c r="D92" s="24"/>
      <c r="E92" s="24"/>
      <c r="F92" s="24"/>
      <c r="G92" s="24"/>
      <c r="H92" s="24"/>
      <c r="I92" s="24"/>
      <c r="J92" s="24"/>
    </row>
    <row r="93" spans="1:10" ht="14.25">
      <c r="A93" s="27"/>
      <c r="B93" s="24"/>
      <c r="C93" s="24" t="s">
        <v>120</v>
      </c>
      <c r="D93" s="24"/>
      <c r="E93" s="24"/>
      <c r="F93" s="24"/>
      <c r="G93" s="24"/>
      <c r="H93" s="24"/>
      <c r="I93" s="24"/>
      <c r="J93" s="24"/>
    </row>
    <row r="94" spans="1:10" ht="14.25">
      <c r="A94" s="27"/>
      <c r="B94" s="24"/>
      <c r="C94" s="24"/>
      <c r="D94" s="24"/>
      <c r="E94" s="24"/>
      <c r="F94" s="24"/>
      <c r="G94" s="24"/>
      <c r="H94" s="24"/>
      <c r="I94" s="24"/>
      <c r="J94" s="24"/>
    </row>
    <row r="95" spans="1:10" ht="14.25">
      <c r="A95" s="27"/>
      <c r="B95" s="24"/>
      <c r="C95" s="24" t="s">
        <v>121</v>
      </c>
      <c r="D95" s="24"/>
      <c r="E95" s="24"/>
      <c r="F95" s="24"/>
      <c r="G95" s="24"/>
      <c r="H95" s="24"/>
      <c r="I95" s="24"/>
      <c r="J95" s="24"/>
    </row>
    <row r="96" spans="1:10" ht="14.25">
      <c r="A96" s="27"/>
      <c r="B96" s="24"/>
      <c r="C96" s="24"/>
      <c r="D96" s="24"/>
      <c r="E96" s="24"/>
      <c r="F96" s="24"/>
      <c r="G96" s="24"/>
      <c r="H96" s="24"/>
      <c r="I96" s="24"/>
      <c r="J96" s="24"/>
    </row>
    <row r="97" spans="1:10" ht="14.25">
      <c r="A97" s="27"/>
      <c r="B97" s="24"/>
      <c r="C97" s="24"/>
      <c r="D97" s="24"/>
      <c r="E97" s="24"/>
      <c r="F97" s="24"/>
      <c r="G97" s="24"/>
      <c r="H97" s="24"/>
      <c r="I97" s="24"/>
      <c r="J97" s="24"/>
    </row>
    <row r="98" spans="1:10" ht="14.25">
      <c r="A98" s="27">
        <v>11</v>
      </c>
      <c r="B98" s="24"/>
      <c r="C98" s="28" t="s">
        <v>122</v>
      </c>
      <c r="D98" s="24"/>
      <c r="E98" s="24"/>
      <c r="F98" s="24"/>
      <c r="G98" s="24"/>
      <c r="H98" s="24"/>
      <c r="I98" s="24"/>
      <c r="J98" s="24"/>
    </row>
    <row r="99" spans="1:10" ht="14.25">
      <c r="A99" s="27"/>
      <c r="B99" s="24"/>
      <c r="C99" s="24" t="s">
        <v>123</v>
      </c>
      <c r="D99" s="24"/>
      <c r="E99" s="24"/>
      <c r="F99" s="24"/>
      <c r="G99" s="24"/>
      <c r="H99" s="24"/>
      <c r="I99" s="24"/>
      <c r="J99" s="24"/>
    </row>
    <row r="100" spans="1:10" ht="14.25">
      <c r="A100" s="27"/>
      <c r="B100" s="24"/>
      <c r="C100" s="24" t="s">
        <v>124</v>
      </c>
      <c r="D100" s="24"/>
      <c r="E100" s="24"/>
      <c r="F100" s="24"/>
      <c r="G100" s="24"/>
      <c r="H100" s="24"/>
      <c r="I100" s="24"/>
      <c r="J100" s="24"/>
    </row>
    <row r="101" spans="1:10" ht="14.25">
      <c r="A101" s="27"/>
      <c r="B101" s="24"/>
      <c r="C101" s="24"/>
      <c r="D101" s="24"/>
      <c r="E101" s="24"/>
      <c r="F101" s="24"/>
      <c r="G101" s="24"/>
      <c r="H101" s="24"/>
      <c r="I101" s="24"/>
      <c r="J101" s="24"/>
    </row>
    <row r="102" spans="1:10" ht="14.25">
      <c r="A102" s="27"/>
      <c r="B102" s="24"/>
      <c r="C102" s="24"/>
      <c r="D102" s="24"/>
      <c r="E102" s="24"/>
      <c r="F102" s="24"/>
      <c r="G102" s="24"/>
      <c r="H102" s="24"/>
      <c r="I102" s="24"/>
      <c r="J102" s="24"/>
    </row>
    <row r="103" spans="1:10" ht="14.25">
      <c r="A103" s="27">
        <v>12</v>
      </c>
      <c r="B103" s="24"/>
      <c r="C103" s="28" t="s">
        <v>125</v>
      </c>
      <c r="D103" s="24"/>
      <c r="E103" s="24"/>
      <c r="F103" s="24"/>
      <c r="G103" s="24"/>
      <c r="H103" s="24"/>
      <c r="I103" s="24"/>
      <c r="J103" s="24"/>
    </row>
    <row r="104" spans="1:10" ht="14.25">
      <c r="A104" s="27"/>
      <c r="B104" s="24"/>
      <c r="C104" s="24"/>
      <c r="D104" s="24"/>
      <c r="E104" s="24"/>
      <c r="F104" s="24"/>
      <c r="G104" s="24"/>
      <c r="H104" s="24"/>
      <c r="I104" s="24"/>
      <c r="J104" s="24"/>
    </row>
    <row r="105" spans="1:10" ht="14.25">
      <c r="A105" s="27"/>
      <c r="B105" s="24"/>
      <c r="C105" s="24"/>
      <c r="D105" s="27" t="s">
        <v>126</v>
      </c>
      <c r="E105" s="27" t="s">
        <v>127</v>
      </c>
      <c r="F105" s="27" t="s">
        <v>128</v>
      </c>
      <c r="G105" s="24"/>
      <c r="H105" s="24"/>
      <c r="I105" s="24"/>
      <c r="J105" s="24"/>
    </row>
    <row r="106" spans="1:10" ht="14.25">
      <c r="A106" s="27"/>
      <c r="B106" s="24"/>
      <c r="C106" s="24"/>
      <c r="D106" s="27" t="s">
        <v>79</v>
      </c>
      <c r="E106" s="27" t="s">
        <v>79</v>
      </c>
      <c r="F106" s="27" t="s">
        <v>79</v>
      </c>
      <c r="G106" s="24"/>
      <c r="H106" s="24"/>
      <c r="I106" s="24"/>
      <c r="J106" s="24"/>
    </row>
    <row r="107" spans="1:10" ht="14.25">
      <c r="A107" s="27" t="s">
        <v>76</v>
      </c>
      <c r="B107" s="24"/>
      <c r="C107" s="28" t="s">
        <v>33</v>
      </c>
      <c r="D107" s="24"/>
      <c r="E107" s="24"/>
      <c r="F107" s="24"/>
      <c r="G107" s="24"/>
      <c r="H107" s="24"/>
      <c r="I107" s="24"/>
      <c r="J107" s="24"/>
    </row>
    <row r="108" spans="1:10" ht="14.25">
      <c r="A108" s="27"/>
      <c r="B108" s="24"/>
      <c r="C108" s="24" t="s">
        <v>129</v>
      </c>
      <c r="D108" s="44">
        <v>265470</v>
      </c>
      <c r="E108" s="45">
        <v>11377</v>
      </c>
      <c r="F108" s="46">
        <f>SUM(D108:E108)</f>
        <v>276847</v>
      </c>
      <c r="G108" s="24"/>
      <c r="H108" s="24"/>
      <c r="I108" s="24"/>
      <c r="J108" s="24"/>
    </row>
    <row r="109" spans="1:10" ht="14.25">
      <c r="A109" s="27"/>
      <c r="B109" s="24"/>
      <c r="C109" s="24" t="s">
        <v>130</v>
      </c>
      <c r="D109" s="44">
        <v>29733</v>
      </c>
      <c r="E109" s="45">
        <v>0</v>
      </c>
      <c r="F109" s="46">
        <f>SUM(D109:E109)</f>
        <v>29733</v>
      </c>
      <c r="G109" s="24"/>
      <c r="H109" s="24"/>
      <c r="I109" s="24"/>
      <c r="J109" s="24"/>
    </row>
    <row r="110" spans="1:10" ht="14.25">
      <c r="A110" s="27"/>
      <c r="B110" s="24"/>
      <c r="C110" s="24" t="s">
        <v>131</v>
      </c>
      <c r="D110" s="44">
        <v>75121</v>
      </c>
      <c r="E110" s="45">
        <v>0</v>
      </c>
      <c r="F110" s="46">
        <f>SUM(D110:E110)</f>
        <v>75121</v>
      </c>
      <c r="G110" s="24" t="s">
        <v>132</v>
      </c>
      <c r="H110" s="24"/>
      <c r="I110" s="24"/>
      <c r="J110" s="24"/>
    </row>
    <row r="111" spans="1:10" ht="14.25">
      <c r="A111" s="27"/>
      <c r="B111" s="24"/>
      <c r="C111" s="24" t="s">
        <v>133</v>
      </c>
      <c r="D111" s="44">
        <v>4022</v>
      </c>
      <c r="E111" s="45">
        <v>24594</v>
      </c>
      <c r="F111" s="46">
        <f>SUM(D111:E111)</f>
        <v>28616</v>
      </c>
      <c r="G111" s="24"/>
      <c r="H111" s="24"/>
      <c r="I111" s="24"/>
      <c r="J111" s="24"/>
    </row>
    <row r="112" spans="1:10" ht="14.25">
      <c r="A112" s="27"/>
      <c r="B112" s="24"/>
      <c r="C112" s="24"/>
      <c r="D112" s="47"/>
      <c r="E112" s="24"/>
      <c r="F112" s="24"/>
      <c r="G112" s="24"/>
      <c r="H112" s="24"/>
      <c r="I112" s="24"/>
      <c r="J112" s="24"/>
    </row>
    <row r="113" spans="1:10" ht="15" thickBot="1">
      <c r="A113" s="27"/>
      <c r="B113" s="24"/>
      <c r="C113" s="24"/>
      <c r="D113" s="48">
        <f>SUM(D108:D111)</f>
        <v>374346</v>
      </c>
      <c r="E113" s="48">
        <f>SUM(E108:E111)</f>
        <v>35971</v>
      </c>
      <c r="F113" s="48">
        <f>SUM(F108:F111)</f>
        <v>410317</v>
      </c>
      <c r="G113" s="24"/>
      <c r="H113" s="24"/>
      <c r="I113" s="24"/>
      <c r="J113" s="24"/>
    </row>
    <row r="114" spans="1:10" ht="15" thickTop="1">
      <c r="A114" s="27"/>
      <c r="B114" s="24"/>
      <c r="C114" s="24"/>
      <c r="D114" s="24"/>
      <c r="E114" s="49"/>
      <c r="F114" s="24"/>
      <c r="G114" s="24"/>
      <c r="H114" s="24"/>
      <c r="I114" s="24"/>
      <c r="J114" s="24"/>
    </row>
    <row r="115" spans="1:10" ht="14.25">
      <c r="A115" s="27" t="s">
        <v>83</v>
      </c>
      <c r="B115" s="24"/>
      <c r="C115" s="28" t="s">
        <v>134</v>
      </c>
      <c r="D115" s="24"/>
      <c r="E115" s="24"/>
      <c r="F115" s="24"/>
      <c r="G115" s="24"/>
      <c r="H115" s="24"/>
      <c r="I115" s="24"/>
      <c r="J115" s="24"/>
    </row>
    <row r="116" spans="1:10" ht="14.25">
      <c r="A116" s="27"/>
      <c r="B116" s="24"/>
      <c r="C116" s="24" t="s">
        <v>135</v>
      </c>
      <c r="D116" s="50">
        <v>0</v>
      </c>
      <c r="E116" s="45">
        <v>0</v>
      </c>
      <c r="F116" s="45">
        <f>SUM(D116:E116)</f>
        <v>0</v>
      </c>
      <c r="G116" s="24"/>
      <c r="H116" s="24"/>
      <c r="I116" s="24"/>
      <c r="J116" s="24"/>
    </row>
    <row r="117" spans="1:10" ht="14.25">
      <c r="A117" s="27"/>
      <c r="B117" s="24"/>
      <c r="C117" s="24"/>
      <c r="D117" s="51"/>
      <c r="E117" s="52"/>
      <c r="F117" s="45"/>
      <c r="G117" s="24"/>
      <c r="H117" s="24"/>
      <c r="I117" s="24"/>
      <c r="J117" s="24"/>
    </row>
    <row r="118" spans="1:10" ht="15" thickBot="1">
      <c r="A118" s="27"/>
      <c r="B118" s="24"/>
      <c r="C118" s="24"/>
      <c r="D118" s="53">
        <f>SUM(D116:D117)</f>
        <v>0</v>
      </c>
      <c r="E118" s="54">
        <v>0</v>
      </c>
      <c r="F118" s="53">
        <f>SUM(F116:F117)</f>
        <v>0</v>
      </c>
      <c r="G118" s="24"/>
      <c r="H118" s="24"/>
      <c r="I118" s="24"/>
      <c r="J118" s="24"/>
    </row>
    <row r="119" spans="1:10" ht="15" thickTop="1">
      <c r="A119" s="27"/>
      <c r="B119" s="24"/>
      <c r="C119" s="24"/>
      <c r="D119" s="55"/>
      <c r="E119" s="55"/>
      <c r="F119" s="55"/>
      <c r="G119" s="24"/>
      <c r="H119" s="24"/>
      <c r="I119" s="24"/>
      <c r="J119" s="24"/>
    </row>
    <row r="120" spans="1:10" ht="14.25">
      <c r="A120" s="27"/>
      <c r="B120" s="24"/>
      <c r="C120" s="56" t="s">
        <v>136</v>
      </c>
      <c r="D120" s="24"/>
      <c r="E120" s="24"/>
      <c r="F120" s="57"/>
      <c r="G120" s="24"/>
      <c r="H120" s="24"/>
      <c r="I120" s="24"/>
      <c r="J120" s="24"/>
    </row>
    <row r="121" spans="1:10" ht="14.25">
      <c r="A121" s="27"/>
      <c r="B121" s="24"/>
      <c r="C121" s="56"/>
      <c r="D121" s="24"/>
      <c r="E121" s="24"/>
      <c r="F121" s="57"/>
      <c r="G121" s="24"/>
      <c r="H121" s="24"/>
      <c r="I121" s="24"/>
      <c r="J121" s="24"/>
    </row>
    <row r="122" spans="1:10" ht="14.25">
      <c r="A122" s="27"/>
      <c r="B122" s="24"/>
      <c r="C122" s="24"/>
      <c r="D122" s="24"/>
      <c r="E122" s="24"/>
      <c r="F122" s="57"/>
      <c r="G122" s="24"/>
      <c r="H122" s="24"/>
      <c r="I122" s="24"/>
      <c r="J122" s="24"/>
    </row>
    <row r="123" spans="1:10" ht="14.25">
      <c r="A123" s="27">
        <v>13</v>
      </c>
      <c r="B123" s="24"/>
      <c r="C123" s="28" t="s">
        <v>137</v>
      </c>
      <c r="D123" s="24"/>
      <c r="E123" s="24"/>
      <c r="F123" s="24"/>
      <c r="G123" s="24"/>
      <c r="H123" s="24"/>
      <c r="I123" s="24"/>
      <c r="J123" s="24"/>
    </row>
    <row r="124" spans="1:10" ht="14.25">
      <c r="A124" s="27"/>
      <c r="B124" s="24"/>
      <c r="C124" s="28"/>
      <c r="D124" s="24"/>
      <c r="E124" s="24"/>
      <c r="F124" s="24"/>
      <c r="G124" s="24"/>
      <c r="H124" s="24"/>
      <c r="I124" s="24"/>
      <c r="J124" s="24"/>
    </row>
    <row r="125" spans="1:10" ht="14.25">
      <c r="A125" s="27" t="s">
        <v>76</v>
      </c>
      <c r="B125" s="24"/>
      <c r="C125" s="24" t="s">
        <v>138</v>
      </c>
      <c r="D125" s="24"/>
      <c r="E125" s="24"/>
      <c r="F125" s="24"/>
      <c r="G125" s="24"/>
      <c r="H125" s="24"/>
      <c r="I125" s="24"/>
      <c r="J125" s="24"/>
    </row>
    <row r="126" spans="1:10" ht="14.25">
      <c r="A126" s="27"/>
      <c r="B126" s="24"/>
      <c r="C126" s="24" t="s">
        <v>139</v>
      </c>
      <c r="D126" s="24"/>
      <c r="E126" s="24"/>
      <c r="F126" s="24"/>
      <c r="G126" s="24"/>
      <c r="H126" s="24"/>
      <c r="I126" s="24"/>
      <c r="J126" s="24"/>
    </row>
    <row r="127" spans="1:10" ht="14.25">
      <c r="A127" s="27"/>
      <c r="B127" s="24"/>
      <c r="C127" s="24"/>
      <c r="D127" s="24"/>
      <c r="E127" s="24"/>
      <c r="F127" s="24"/>
      <c r="G127" s="24"/>
      <c r="H127" s="24"/>
      <c r="I127" s="24"/>
      <c r="J127" s="24"/>
    </row>
    <row r="128" spans="1:10" ht="14.25">
      <c r="A128" s="27" t="s">
        <v>83</v>
      </c>
      <c r="B128" s="24"/>
      <c r="C128" s="24" t="s">
        <v>140</v>
      </c>
      <c r="D128" s="24"/>
      <c r="E128" s="24"/>
      <c r="F128" s="24"/>
      <c r="G128" s="24"/>
      <c r="H128" s="24"/>
      <c r="I128" s="24"/>
      <c r="J128" s="24"/>
    </row>
    <row r="129" spans="1:10" ht="14.25">
      <c r="A129" s="27"/>
      <c r="B129" s="24"/>
      <c r="C129" s="24" t="s">
        <v>141</v>
      </c>
      <c r="D129" s="24"/>
      <c r="E129" s="24"/>
      <c r="F129" s="24"/>
      <c r="G129" s="24"/>
      <c r="H129" s="24"/>
      <c r="I129" s="24"/>
      <c r="J129" s="24"/>
    </row>
    <row r="130" spans="1:10" ht="14.25">
      <c r="A130" s="27"/>
      <c r="B130" s="24"/>
      <c r="C130" s="24"/>
      <c r="D130" s="24"/>
      <c r="E130" s="24"/>
      <c r="F130" s="24"/>
      <c r="G130" s="24"/>
      <c r="H130" s="24"/>
      <c r="I130" s="24"/>
      <c r="J130" s="24"/>
    </row>
    <row r="131" spans="1:10" ht="14.25">
      <c r="A131" s="27"/>
      <c r="B131" s="24"/>
      <c r="C131" s="24" t="s">
        <v>142</v>
      </c>
      <c r="D131" s="24"/>
      <c r="E131" s="24"/>
      <c r="F131" s="24"/>
      <c r="G131" s="24"/>
      <c r="H131" s="24"/>
      <c r="I131" s="24"/>
      <c r="J131" s="24"/>
    </row>
    <row r="132" spans="1:10" ht="14.25">
      <c r="A132" s="27"/>
      <c r="B132" s="24"/>
      <c r="C132" s="24"/>
      <c r="D132" s="24"/>
      <c r="E132" s="24"/>
      <c r="F132" s="24"/>
      <c r="G132" s="24"/>
      <c r="H132" s="24"/>
      <c r="I132" s="24"/>
      <c r="J132" s="24"/>
    </row>
    <row r="133" spans="1:10" ht="14.25">
      <c r="A133" s="27"/>
      <c r="B133" s="24"/>
      <c r="C133" s="24"/>
      <c r="D133" s="27" t="s">
        <v>79</v>
      </c>
      <c r="E133" s="24"/>
      <c r="F133" s="24"/>
      <c r="G133" s="24"/>
      <c r="H133" s="24"/>
      <c r="I133" s="24"/>
      <c r="J133" s="24"/>
    </row>
    <row r="134" spans="1:10" ht="14.25">
      <c r="A134" s="27"/>
      <c r="B134" s="24"/>
      <c r="C134" s="24"/>
      <c r="D134" s="24"/>
      <c r="E134" s="24"/>
      <c r="F134" s="24"/>
      <c r="G134" s="24"/>
      <c r="H134" s="24"/>
      <c r="I134" s="24"/>
      <c r="J134" s="24"/>
    </row>
    <row r="135" spans="1:10" ht="14.25">
      <c r="A135" s="27"/>
      <c r="B135" s="24"/>
      <c r="C135" s="24" t="s">
        <v>143</v>
      </c>
      <c r="D135" s="45">
        <v>29457</v>
      </c>
      <c r="E135" s="24"/>
      <c r="F135" s="24"/>
      <c r="G135" s="24"/>
      <c r="H135" s="24"/>
      <c r="I135" s="24"/>
      <c r="J135" s="24"/>
    </row>
    <row r="136" spans="1:10" ht="14.25">
      <c r="A136" s="27"/>
      <c r="B136" s="24"/>
      <c r="C136" s="24" t="s">
        <v>144</v>
      </c>
      <c r="D136" s="45">
        <v>4244</v>
      </c>
      <c r="E136" s="24"/>
      <c r="F136" s="24"/>
      <c r="G136" s="24"/>
      <c r="H136" s="24"/>
      <c r="I136" s="24"/>
      <c r="J136" s="24"/>
    </row>
    <row r="137" spans="1:10" ht="14.25">
      <c r="A137" s="27"/>
      <c r="B137" s="24"/>
      <c r="C137" s="24" t="s">
        <v>145</v>
      </c>
      <c r="D137" s="45">
        <v>72</v>
      </c>
      <c r="E137" s="24"/>
      <c r="F137" s="24"/>
      <c r="G137" s="24"/>
      <c r="H137" s="24"/>
      <c r="I137" s="24"/>
      <c r="J137" s="24"/>
    </row>
    <row r="138" spans="1:10" ht="14.25">
      <c r="A138" s="27"/>
      <c r="B138" s="24"/>
      <c r="C138" s="24"/>
      <c r="D138" s="45"/>
      <c r="E138" s="24"/>
      <c r="F138" s="24"/>
      <c r="G138" s="24"/>
      <c r="H138" s="24"/>
      <c r="I138" s="24"/>
      <c r="J138" s="24"/>
    </row>
    <row r="139" spans="1:10" ht="15" thickBot="1">
      <c r="A139" s="27"/>
      <c r="B139" s="24"/>
      <c r="C139" s="24"/>
      <c r="D139" s="54">
        <f>SUM(D135:D138)</f>
        <v>33773</v>
      </c>
      <c r="E139" s="24"/>
      <c r="F139" s="24"/>
      <c r="G139" s="24"/>
      <c r="H139" s="24"/>
      <c r="I139" s="24"/>
      <c r="J139" s="24"/>
    </row>
    <row r="140" spans="1:10" ht="15" thickTop="1">
      <c r="A140" s="27"/>
      <c r="B140" s="24"/>
      <c r="C140" s="24"/>
      <c r="D140" s="36"/>
      <c r="E140" s="24"/>
      <c r="F140" s="24"/>
      <c r="G140" s="24"/>
      <c r="H140" s="24"/>
      <c r="I140" s="24"/>
      <c r="J140" s="24"/>
    </row>
    <row r="141" spans="1:10" ht="14.25">
      <c r="A141" s="27"/>
      <c r="B141" s="24"/>
      <c r="C141" s="24"/>
      <c r="D141" s="27" t="s">
        <v>79</v>
      </c>
      <c r="E141" s="24"/>
      <c r="F141" s="24"/>
      <c r="G141" s="24"/>
      <c r="H141" s="24"/>
      <c r="I141" s="24"/>
      <c r="J141" s="24"/>
    </row>
    <row r="142" spans="1:10" ht="14.25">
      <c r="A142" s="27"/>
      <c r="B142" s="24"/>
      <c r="C142" s="24"/>
      <c r="D142" s="24"/>
      <c r="E142" s="24"/>
      <c r="F142" s="24"/>
      <c r="G142" s="24"/>
      <c r="H142" s="24"/>
      <c r="I142" s="24"/>
      <c r="J142" s="24"/>
    </row>
    <row r="143" spans="1:10" ht="14.25">
      <c r="A143" s="27" t="s">
        <v>146</v>
      </c>
      <c r="B143" s="24"/>
      <c r="C143" s="24" t="s">
        <v>147</v>
      </c>
      <c r="D143" s="24"/>
      <c r="E143" s="24"/>
      <c r="F143" s="24"/>
      <c r="G143" s="24"/>
      <c r="H143" s="24"/>
      <c r="I143" s="24"/>
      <c r="J143" s="24"/>
    </row>
    <row r="144" spans="1:10" ht="14.25">
      <c r="A144" s="27"/>
      <c r="B144" s="24"/>
      <c r="C144" s="24" t="s">
        <v>148</v>
      </c>
      <c r="D144" s="24"/>
      <c r="E144" s="24"/>
      <c r="F144" s="24"/>
      <c r="G144" s="24"/>
      <c r="H144" s="24"/>
      <c r="I144" s="24"/>
      <c r="J144" s="24"/>
    </row>
    <row r="145" spans="1:10" ht="15" thickBot="1">
      <c r="A145" s="27"/>
      <c r="B145" s="24"/>
      <c r="C145" s="24" t="s">
        <v>149</v>
      </c>
      <c r="D145" s="58">
        <v>398139</v>
      </c>
      <c r="E145" s="24"/>
      <c r="F145" s="24"/>
      <c r="G145" s="24"/>
      <c r="H145" s="24"/>
      <c r="I145" s="24"/>
      <c r="J145" s="24"/>
    </row>
    <row r="146" spans="1:10" ht="15" thickTop="1">
      <c r="A146" s="27"/>
      <c r="B146" s="24"/>
      <c r="C146" s="24"/>
      <c r="D146" s="24"/>
      <c r="E146" s="24"/>
      <c r="F146" s="24"/>
      <c r="G146" s="24"/>
      <c r="H146" s="24"/>
      <c r="I146" s="24"/>
      <c r="J146" s="24"/>
    </row>
    <row r="147" spans="1:10" ht="14.25">
      <c r="A147" s="27" t="s">
        <v>150</v>
      </c>
      <c r="B147" s="24"/>
      <c r="C147" s="24" t="s">
        <v>151</v>
      </c>
      <c r="D147" s="24"/>
      <c r="E147" s="24"/>
      <c r="F147" s="24"/>
      <c r="G147" s="24"/>
      <c r="H147" s="24"/>
      <c r="I147" s="24"/>
      <c r="J147" s="24"/>
    </row>
    <row r="148" spans="1:10" ht="14.25">
      <c r="A148" s="27"/>
      <c r="B148" s="24"/>
      <c r="C148" s="24" t="s">
        <v>152</v>
      </c>
      <c r="D148" s="24"/>
      <c r="E148" s="24"/>
      <c r="F148" s="24"/>
      <c r="G148" s="24"/>
      <c r="H148" s="24"/>
      <c r="I148" s="24"/>
      <c r="J148" s="24"/>
    </row>
    <row r="149" spans="1:10" ht="14.25">
      <c r="A149" s="27"/>
      <c r="B149" s="24"/>
      <c r="C149" s="24" t="s">
        <v>153</v>
      </c>
      <c r="D149" s="24"/>
      <c r="E149" s="24"/>
      <c r="F149" s="24"/>
      <c r="G149" s="24"/>
      <c r="H149" s="24"/>
      <c r="I149" s="24"/>
      <c r="J149" s="24"/>
    </row>
    <row r="150" spans="1:10" ht="14.25">
      <c r="A150" s="27"/>
      <c r="B150" s="24"/>
      <c r="C150" s="24" t="s">
        <v>154</v>
      </c>
      <c r="D150" s="24"/>
      <c r="E150" s="24"/>
      <c r="F150" s="24"/>
      <c r="G150" s="24"/>
      <c r="H150" s="24"/>
      <c r="I150" s="24"/>
      <c r="J150" s="24"/>
    </row>
    <row r="151" spans="1:10" ht="14.25">
      <c r="A151" s="27"/>
      <c r="B151" s="24"/>
      <c r="C151" s="24"/>
      <c r="D151" s="24"/>
      <c r="E151" s="24"/>
      <c r="F151" s="24"/>
      <c r="G151" s="24"/>
      <c r="H151" s="24"/>
      <c r="I151" s="24"/>
      <c r="J151" s="24"/>
    </row>
    <row r="152" spans="1:10" ht="14.25">
      <c r="A152" s="27"/>
      <c r="B152" s="24"/>
      <c r="C152" s="24"/>
      <c r="D152" s="24"/>
      <c r="E152" s="24"/>
      <c r="F152" s="24"/>
      <c r="G152" s="24"/>
      <c r="H152" s="24"/>
      <c r="I152" s="24"/>
      <c r="J152" s="24"/>
    </row>
    <row r="153" spans="1:10" ht="14.25">
      <c r="A153" s="27">
        <v>14</v>
      </c>
      <c r="B153" s="24"/>
      <c r="C153" s="28" t="s">
        <v>155</v>
      </c>
      <c r="D153" s="24"/>
      <c r="E153" s="24"/>
      <c r="F153" s="24"/>
      <c r="G153" s="24"/>
      <c r="H153" s="24"/>
      <c r="I153" s="24"/>
      <c r="J153" s="24"/>
    </row>
    <row r="154" spans="1:10" ht="14.25">
      <c r="A154" s="27"/>
      <c r="B154" s="24"/>
      <c r="C154" s="24" t="s">
        <v>156</v>
      </c>
      <c r="D154" s="24"/>
      <c r="E154" s="24"/>
      <c r="F154" s="24"/>
      <c r="G154" s="24"/>
      <c r="H154" s="24"/>
      <c r="I154" s="24"/>
      <c r="J154" s="24"/>
    </row>
    <row r="155" spans="1:10" ht="14.25">
      <c r="A155" s="27"/>
      <c r="B155" s="24"/>
      <c r="C155" s="24"/>
      <c r="D155" s="24"/>
      <c r="E155" s="24"/>
      <c r="F155" s="24"/>
      <c r="G155" s="24"/>
      <c r="H155" s="24"/>
      <c r="I155" s="24"/>
      <c r="J155" s="24"/>
    </row>
    <row r="156" spans="1:10" ht="14.25">
      <c r="A156" s="27"/>
      <c r="B156" s="24"/>
      <c r="C156" s="24"/>
      <c r="D156" s="24"/>
      <c r="E156" s="24"/>
      <c r="F156" s="24"/>
      <c r="G156" s="24"/>
      <c r="H156" s="24"/>
      <c r="I156" s="24"/>
      <c r="J156" s="24"/>
    </row>
    <row r="157" spans="1:10" ht="14.25">
      <c r="A157" s="27">
        <v>15</v>
      </c>
      <c r="B157" s="24"/>
      <c r="C157" s="28" t="s">
        <v>157</v>
      </c>
      <c r="D157" s="24"/>
      <c r="E157" s="24"/>
      <c r="F157" s="24"/>
      <c r="G157" s="24"/>
      <c r="H157" s="24"/>
      <c r="I157" s="24"/>
      <c r="J157" s="24"/>
    </row>
    <row r="158" spans="1:10" ht="14.25">
      <c r="A158" s="27"/>
      <c r="B158" s="24"/>
      <c r="C158" s="24" t="s">
        <v>158</v>
      </c>
      <c r="D158" s="24"/>
      <c r="E158" s="24"/>
      <c r="F158" s="24"/>
      <c r="G158" s="24"/>
      <c r="H158" s="24"/>
      <c r="I158" s="24"/>
      <c r="J158" s="24"/>
    </row>
    <row r="159" spans="1:10" ht="14.25">
      <c r="A159" s="27"/>
      <c r="B159" s="24"/>
      <c r="C159" s="24" t="s">
        <v>159</v>
      </c>
      <c r="D159" s="24"/>
      <c r="E159" s="24"/>
      <c r="F159" s="24"/>
      <c r="G159" s="24"/>
      <c r="H159" s="24"/>
      <c r="I159" s="24"/>
      <c r="J159" s="24"/>
    </row>
    <row r="160" spans="1:10" ht="14.25">
      <c r="A160" s="27"/>
      <c r="B160" s="24"/>
      <c r="C160" s="24"/>
      <c r="D160" s="24"/>
      <c r="E160" s="24"/>
      <c r="F160" s="24"/>
      <c r="G160" s="24"/>
      <c r="H160" s="24"/>
      <c r="I160" s="24"/>
      <c r="J160" s="24"/>
    </row>
    <row r="161" spans="1:10" ht="14.25">
      <c r="A161" s="27"/>
      <c r="B161" s="24"/>
      <c r="C161" s="24"/>
      <c r="D161" s="24"/>
      <c r="E161" s="24"/>
      <c r="F161" s="24"/>
      <c r="G161" s="24"/>
      <c r="H161" s="24"/>
      <c r="I161" s="24"/>
      <c r="J161" s="24"/>
    </row>
    <row r="162" spans="1:10" ht="14.25">
      <c r="A162" s="27">
        <v>16</v>
      </c>
      <c r="B162" s="24"/>
      <c r="C162" s="28" t="s">
        <v>160</v>
      </c>
      <c r="D162" s="24"/>
      <c r="E162" s="24"/>
      <c r="F162" s="24"/>
      <c r="G162" s="24"/>
      <c r="H162" s="24"/>
      <c r="I162" s="24"/>
      <c r="J162" s="24"/>
    </row>
    <row r="163" spans="1:10" ht="14.25">
      <c r="A163" s="27"/>
      <c r="B163" s="24"/>
      <c r="C163" s="24"/>
      <c r="D163" s="24"/>
      <c r="E163" s="24"/>
      <c r="F163" s="24"/>
      <c r="G163" s="24"/>
      <c r="H163" s="24"/>
      <c r="I163" s="24"/>
      <c r="J163" s="24"/>
    </row>
    <row r="164" spans="1:10" ht="14.25">
      <c r="A164" s="27"/>
      <c r="B164" s="24"/>
      <c r="C164" s="38"/>
      <c r="D164" s="59" t="s">
        <v>161</v>
      </c>
      <c r="E164" s="60"/>
      <c r="F164" s="61"/>
      <c r="G164" s="36"/>
      <c r="H164" s="24"/>
      <c r="I164" s="24"/>
      <c r="J164" s="24"/>
    </row>
    <row r="165" spans="1:10" ht="14.25">
      <c r="A165" s="27"/>
      <c r="B165" s="24"/>
      <c r="C165" s="40"/>
      <c r="D165" s="30" t="s">
        <v>162</v>
      </c>
      <c r="E165" s="30" t="s">
        <v>163</v>
      </c>
      <c r="F165" s="62" t="s">
        <v>164</v>
      </c>
      <c r="G165" s="36"/>
      <c r="H165" s="24"/>
      <c r="I165" s="24"/>
      <c r="J165" s="24"/>
    </row>
    <row r="166" spans="1:10" ht="14.25">
      <c r="A166" s="27"/>
      <c r="B166" s="24"/>
      <c r="C166" s="40" t="s">
        <v>165</v>
      </c>
      <c r="D166" s="63" t="s">
        <v>166</v>
      </c>
      <c r="E166" s="63" t="s">
        <v>167</v>
      </c>
      <c r="F166" s="62" t="s">
        <v>168</v>
      </c>
      <c r="G166" s="36"/>
      <c r="H166" s="24"/>
      <c r="I166" s="24"/>
      <c r="J166" s="24"/>
    </row>
    <row r="167" spans="1:10" ht="14.25">
      <c r="A167" s="27"/>
      <c r="B167" s="24"/>
      <c r="C167" s="42"/>
      <c r="D167" s="64" t="s">
        <v>79</v>
      </c>
      <c r="E167" s="65" t="s">
        <v>79</v>
      </c>
      <c r="F167" s="65" t="s">
        <v>79</v>
      </c>
      <c r="G167" s="36"/>
      <c r="H167" s="24"/>
      <c r="I167" s="24"/>
      <c r="J167" s="24"/>
    </row>
    <row r="168" spans="1:10" ht="14.25">
      <c r="A168" s="27"/>
      <c r="B168" s="24"/>
      <c r="C168" s="38"/>
      <c r="D168" s="30"/>
      <c r="E168" s="30"/>
      <c r="F168" s="66"/>
      <c r="G168" s="24"/>
      <c r="H168" s="24"/>
      <c r="I168" s="24"/>
      <c r="J168" s="24"/>
    </row>
    <row r="169" spans="1:10" ht="14.25">
      <c r="A169" s="27"/>
      <c r="B169" s="24"/>
      <c r="C169" s="40" t="s">
        <v>169</v>
      </c>
      <c r="D169" s="67">
        <v>1040</v>
      </c>
      <c r="E169" s="67">
        <v>-419</v>
      </c>
      <c r="F169" s="68">
        <v>202043</v>
      </c>
      <c r="G169" s="24"/>
      <c r="H169" s="24"/>
      <c r="I169" s="24"/>
      <c r="J169" s="24"/>
    </row>
    <row r="170" spans="1:10" ht="14.25">
      <c r="A170" s="27"/>
      <c r="B170" s="24"/>
      <c r="C170" s="40" t="s">
        <v>170</v>
      </c>
      <c r="D170" s="69">
        <v>0</v>
      </c>
      <c r="E170" s="67">
        <v>-291</v>
      </c>
      <c r="F170" s="68">
        <v>343</v>
      </c>
      <c r="G170" s="24"/>
      <c r="H170" s="24"/>
      <c r="I170" s="24"/>
      <c r="J170" s="24"/>
    </row>
    <row r="171" spans="1:10" ht="14.25">
      <c r="A171" s="27"/>
      <c r="B171" s="24"/>
      <c r="C171" s="40" t="s">
        <v>171</v>
      </c>
      <c r="D171" s="67">
        <v>32733</v>
      </c>
      <c r="E171" s="67">
        <v>-1793</v>
      </c>
      <c r="F171" s="68">
        <v>369270</v>
      </c>
      <c r="G171" s="24"/>
      <c r="H171" s="24"/>
      <c r="I171" s="24"/>
      <c r="J171" s="24"/>
    </row>
    <row r="172" spans="1:10" ht="14.25">
      <c r="A172" s="27"/>
      <c r="B172" s="24"/>
      <c r="C172" s="40" t="s">
        <v>172</v>
      </c>
      <c r="D172" s="67">
        <v>276</v>
      </c>
      <c r="E172" s="67">
        <v>-430</v>
      </c>
      <c r="F172" s="68">
        <v>55978</v>
      </c>
      <c r="G172" s="24"/>
      <c r="H172" s="24"/>
      <c r="I172" s="24"/>
      <c r="J172" s="24"/>
    </row>
    <row r="173" spans="1:10" ht="14.25">
      <c r="A173" s="27"/>
      <c r="B173" s="24"/>
      <c r="C173" s="40" t="s">
        <v>173</v>
      </c>
      <c r="D173" s="67">
        <f>369+159</f>
        <v>528</v>
      </c>
      <c r="E173" s="67">
        <f>-9924+1273</f>
        <v>-8651</v>
      </c>
      <c r="F173" s="68">
        <v>197775</v>
      </c>
      <c r="G173" s="24"/>
      <c r="H173" s="24"/>
      <c r="I173" s="24"/>
      <c r="J173" s="24"/>
    </row>
    <row r="174" spans="1:10" ht="14.25">
      <c r="A174" s="27"/>
      <c r="B174" s="24"/>
      <c r="C174" s="70"/>
      <c r="D174" s="67"/>
      <c r="E174" s="67"/>
      <c r="F174" s="67"/>
      <c r="G174" s="24"/>
      <c r="H174" s="24"/>
      <c r="I174" s="24"/>
      <c r="J174" s="24"/>
    </row>
    <row r="175" spans="1:10" ht="15" thickBot="1">
      <c r="A175" s="27"/>
      <c r="B175" s="24"/>
      <c r="C175" s="34" t="s">
        <v>128</v>
      </c>
      <c r="D175" s="71">
        <f>SUM(D168:D173)</f>
        <v>34577</v>
      </c>
      <c r="E175" s="71">
        <f>SUM(E168:E173)</f>
        <v>-11584</v>
      </c>
      <c r="F175" s="71">
        <f>SUM(F168:F173)</f>
        <v>825409</v>
      </c>
      <c r="G175" s="24"/>
      <c r="H175" s="24"/>
      <c r="I175" s="24"/>
      <c r="J175" s="24"/>
    </row>
    <row r="176" spans="1:10" ht="15" thickTop="1">
      <c r="A176" s="27"/>
      <c r="B176" s="24"/>
      <c r="C176" s="36"/>
      <c r="D176" s="49"/>
      <c r="E176" s="49"/>
      <c r="F176" s="49"/>
      <c r="G176" s="24"/>
      <c r="H176" s="24"/>
      <c r="I176" s="24"/>
      <c r="J176" s="24"/>
    </row>
    <row r="177" spans="1:10" ht="14.25">
      <c r="A177" s="27"/>
      <c r="B177" s="24"/>
      <c r="C177" s="36" t="s">
        <v>174</v>
      </c>
      <c r="D177" s="49"/>
      <c r="E177" s="49"/>
      <c r="F177" s="49"/>
      <c r="G177" s="24"/>
      <c r="H177" s="24"/>
      <c r="I177" s="24"/>
      <c r="J177" s="24"/>
    </row>
    <row r="178" spans="1:10" ht="14.25">
      <c r="A178" s="27"/>
      <c r="B178" s="24"/>
      <c r="C178" s="36" t="s">
        <v>175</v>
      </c>
      <c r="D178" s="49"/>
      <c r="E178" s="49"/>
      <c r="F178" s="49"/>
      <c r="G178" s="24"/>
      <c r="H178" s="24"/>
      <c r="I178" s="24"/>
      <c r="J178" s="24"/>
    </row>
    <row r="179" spans="1:10" ht="14.25">
      <c r="A179" s="27"/>
      <c r="B179" s="24"/>
      <c r="C179" s="36"/>
      <c r="D179" s="49"/>
      <c r="E179" s="49"/>
      <c r="F179" s="49"/>
      <c r="G179" s="24"/>
      <c r="H179" s="24"/>
      <c r="I179" s="24"/>
      <c r="J179" s="24"/>
    </row>
    <row r="180" spans="1:10" ht="14.25">
      <c r="A180" s="27"/>
      <c r="B180" s="24"/>
      <c r="C180" s="24"/>
      <c r="D180" s="24"/>
      <c r="E180" s="24"/>
      <c r="F180" s="24"/>
      <c r="G180" s="24"/>
      <c r="H180" s="24"/>
      <c r="I180" s="24"/>
      <c r="J180" s="24"/>
    </row>
    <row r="181" spans="1:10" ht="14.25">
      <c r="A181" s="27">
        <v>17</v>
      </c>
      <c r="B181" s="24"/>
      <c r="C181" s="28" t="s">
        <v>176</v>
      </c>
      <c r="D181" s="24"/>
      <c r="E181" s="24"/>
      <c r="F181" s="24"/>
      <c r="G181" s="24"/>
      <c r="H181" s="24"/>
      <c r="I181" s="24"/>
      <c r="J181" s="24"/>
    </row>
    <row r="182" spans="1:10" ht="14.25">
      <c r="A182" s="27"/>
      <c r="B182" s="24"/>
      <c r="C182" s="24" t="s">
        <v>177</v>
      </c>
      <c r="D182" s="24"/>
      <c r="E182" s="24"/>
      <c r="F182" s="24"/>
      <c r="G182" s="24"/>
      <c r="H182" s="24"/>
      <c r="I182" s="24"/>
      <c r="J182" s="24"/>
    </row>
    <row r="183" spans="1:10" ht="14.25">
      <c r="A183" s="27"/>
      <c r="B183" s="24"/>
      <c r="C183" s="24" t="s">
        <v>178</v>
      </c>
      <c r="D183" s="24"/>
      <c r="E183" s="24"/>
      <c r="F183" s="24"/>
      <c r="G183" s="24"/>
      <c r="H183" s="24"/>
      <c r="I183" s="24"/>
      <c r="J183" s="24"/>
    </row>
    <row r="184" spans="1:10" ht="14.25">
      <c r="A184" s="27"/>
      <c r="B184" s="24"/>
      <c r="C184" s="24" t="s">
        <v>179</v>
      </c>
      <c r="D184" s="24"/>
      <c r="E184" s="24"/>
      <c r="F184" s="24"/>
      <c r="G184" s="24"/>
      <c r="H184" s="24"/>
      <c r="I184" s="24"/>
      <c r="J184" s="24"/>
    </row>
    <row r="185" spans="1:10" ht="14.25">
      <c r="A185" s="27"/>
      <c r="B185" s="24"/>
      <c r="C185" s="24" t="s">
        <v>180</v>
      </c>
      <c r="D185" s="24"/>
      <c r="E185" s="24"/>
      <c r="F185" s="24"/>
      <c r="G185" s="24"/>
      <c r="H185" s="24"/>
      <c r="I185" s="24"/>
      <c r="J185" s="24"/>
    </row>
    <row r="186" spans="1:10" ht="14.25">
      <c r="A186" s="27"/>
      <c r="B186" s="24"/>
      <c r="C186" s="24"/>
      <c r="D186" s="24"/>
      <c r="E186" s="24"/>
      <c r="F186" s="24"/>
      <c r="G186" s="24"/>
      <c r="H186" s="24"/>
      <c r="I186" s="24"/>
      <c r="J186" s="24"/>
    </row>
    <row r="187" spans="1:10" ht="14.25">
      <c r="A187" s="27">
        <v>18</v>
      </c>
      <c r="B187" s="24"/>
      <c r="C187" s="28" t="s">
        <v>181</v>
      </c>
      <c r="D187" s="24"/>
      <c r="E187" s="24"/>
      <c r="F187" s="24"/>
      <c r="G187" s="24"/>
      <c r="H187" s="24"/>
      <c r="I187" s="24"/>
      <c r="J187" s="24"/>
    </row>
    <row r="188" spans="1:10" ht="14.25">
      <c r="A188" s="27"/>
      <c r="B188" s="24"/>
      <c r="C188" s="24" t="s">
        <v>182</v>
      </c>
      <c r="D188" s="24"/>
      <c r="E188" s="24"/>
      <c r="F188" s="24"/>
      <c r="G188" s="24"/>
      <c r="H188" s="24"/>
      <c r="I188" s="24"/>
      <c r="J188" s="24"/>
    </row>
    <row r="189" spans="1:10" ht="14.25">
      <c r="A189" s="27"/>
      <c r="B189" s="24"/>
      <c r="C189" s="24" t="s">
        <v>183</v>
      </c>
      <c r="D189" s="24"/>
      <c r="E189" s="24"/>
      <c r="F189" s="24"/>
      <c r="G189" s="24"/>
      <c r="H189" s="24"/>
      <c r="I189" s="24"/>
      <c r="J189" s="24"/>
    </row>
    <row r="190" spans="1:10" ht="14.25">
      <c r="A190" s="27"/>
      <c r="B190" s="24"/>
      <c r="C190" s="24"/>
      <c r="D190" s="24"/>
      <c r="E190" s="24"/>
      <c r="F190" s="24"/>
      <c r="G190" s="24"/>
      <c r="H190" s="24"/>
      <c r="I190" s="24"/>
      <c r="J190" s="24"/>
    </row>
    <row r="191" spans="1:10" ht="14.25">
      <c r="A191" s="27"/>
      <c r="B191" s="24"/>
      <c r="C191" s="24" t="s">
        <v>184</v>
      </c>
      <c r="D191" s="24"/>
      <c r="E191" s="24"/>
      <c r="F191" s="24"/>
      <c r="G191" s="24"/>
      <c r="H191" s="24"/>
      <c r="I191" s="24"/>
      <c r="J191" s="24"/>
    </row>
    <row r="192" spans="1:10" ht="14.25">
      <c r="A192" s="27"/>
      <c r="B192" s="24"/>
      <c r="C192" s="24" t="s">
        <v>185</v>
      </c>
      <c r="D192" s="24"/>
      <c r="E192" s="24"/>
      <c r="F192" s="24"/>
      <c r="G192" s="24"/>
      <c r="H192" s="24"/>
      <c r="I192" s="24"/>
      <c r="J192" s="24"/>
    </row>
    <row r="193" spans="1:10" ht="14.25">
      <c r="A193" s="27"/>
      <c r="B193" s="24"/>
      <c r="C193" s="24"/>
      <c r="D193" s="24"/>
      <c r="E193" s="24"/>
      <c r="F193" s="24"/>
      <c r="G193" s="24"/>
      <c r="H193" s="24"/>
      <c r="I193" s="24"/>
      <c r="J193" s="24"/>
    </row>
    <row r="194" spans="1:10" ht="14.25">
      <c r="A194" s="27"/>
      <c r="B194" s="24"/>
      <c r="C194" s="24" t="s">
        <v>186</v>
      </c>
      <c r="D194" s="24"/>
      <c r="E194" s="24"/>
      <c r="F194" s="24"/>
      <c r="G194" s="24"/>
      <c r="H194" s="24"/>
      <c r="I194" s="24"/>
      <c r="J194" s="24"/>
    </row>
    <row r="195" spans="1:10" ht="14.25">
      <c r="A195" s="27"/>
      <c r="B195" s="24"/>
      <c r="C195" s="24" t="s">
        <v>187</v>
      </c>
      <c r="D195" s="24"/>
      <c r="E195" s="24"/>
      <c r="F195" s="24"/>
      <c r="G195" s="24"/>
      <c r="H195" s="24"/>
      <c r="I195" s="24"/>
      <c r="J195" s="24"/>
    </row>
    <row r="196" spans="1:10" ht="14.25">
      <c r="A196" s="27"/>
      <c r="B196" s="24"/>
      <c r="C196" s="24"/>
      <c r="D196" s="24"/>
      <c r="E196" s="24"/>
      <c r="F196" s="24"/>
      <c r="G196" s="24"/>
      <c r="H196" s="24"/>
      <c r="I196" s="24"/>
      <c r="J196" s="24"/>
    </row>
    <row r="197" spans="1:10" ht="14.25">
      <c r="A197" s="27"/>
      <c r="B197" s="24"/>
      <c r="C197" s="24" t="s">
        <v>188</v>
      </c>
      <c r="D197" s="24"/>
      <c r="E197" s="24"/>
      <c r="F197" s="24"/>
      <c r="G197" s="24"/>
      <c r="H197" s="24"/>
      <c r="I197" s="24"/>
      <c r="J197" s="24"/>
    </row>
    <row r="198" spans="1:10" ht="14.25">
      <c r="A198" s="27"/>
      <c r="B198" s="24"/>
      <c r="C198" s="24" t="s">
        <v>189</v>
      </c>
      <c r="D198" s="24"/>
      <c r="E198" s="24"/>
      <c r="F198" s="24"/>
      <c r="G198" s="24"/>
      <c r="H198" s="24"/>
      <c r="I198" s="24"/>
      <c r="J198" s="24"/>
    </row>
    <row r="199" spans="1:10" ht="14.25">
      <c r="A199" s="27"/>
      <c r="B199" s="24"/>
      <c r="C199" s="24" t="s">
        <v>190</v>
      </c>
      <c r="D199" s="24"/>
      <c r="E199" s="24"/>
      <c r="F199" s="24"/>
      <c r="G199" s="24"/>
      <c r="H199" s="24"/>
      <c r="I199" s="24"/>
      <c r="J199" s="24"/>
    </row>
    <row r="200" spans="1:10" ht="14.25">
      <c r="A200" s="27"/>
      <c r="B200" s="24"/>
      <c r="C200" s="24" t="s">
        <v>191</v>
      </c>
      <c r="D200" s="24"/>
      <c r="E200" s="24"/>
      <c r="F200" s="24"/>
      <c r="G200" s="24"/>
      <c r="H200" s="24"/>
      <c r="I200" s="24"/>
      <c r="J200" s="24"/>
    </row>
    <row r="201" spans="1:10" ht="14.25">
      <c r="A201" s="27"/>
      <c r="B201" s="24"/>
      <c r="C201" s="24"/>
      <c r="D201" s="24"/>
      <c r="E201" s="24"/>
      <c r="F201" s="24"/>
      <c r="G201" s="24"/>
      <c r="H201" s="24"/>
      <c r="I201" s="24"/>
      <c r="J201" s="24"/>
    </row>
    <row r="202" spans="1:10" ht="14.25">
      <c r="A202" s="27"/>
      <c r="B202" s="24"/>
      <c r="C202" s="24"/>
      <c r="D202" s="24"/>
      <c r="E202" s="24"/>
      <c r="F202" s="24"/>
      <c r="G202" s="24"/>
      <c r="H202" s="24"/>
      <c r="I202" s="24"/>
      <c r="J202" s="24"/>
    </row>
    <row r="203" spans="1:10" ht="14.25">
      <c r="A203" s="27">
        <v>19</v>
      </c>
      <c r="B203" s="24"/>
      <c r="C203" s="28" t="s">
        <v>192</v>
      </c>
      <c r="D203" s="24"/>
      <c r="E203" s="24"/>
      <c r="F203" s="24"/>
      <c r="G203" s="24"/>
      <c r="H203" s="24"/>
      <c r="I203" s="24"/>
      <c r="J203" s="24"/>
    </row>
    <row r="204" spans="1:10" ht="14.25">
      <c r="A204" s="27"/>
      <c r="B204" s="24"/>
      <c r="C204" s="24" t="s">
        <v>193</v>
      </c>
      <c r="D204" s="24"/>
      <c r="E204" s="24"/>
      <c r="F204" s="24"/>
      <c r="G204" s="24"/>
      <c r="H204" s="24"/>
      <c r="I204" s="24"/>
      <c r="J204" s="24"/>
    </row>
    <row r="205" spans="1:10" ht="14.25">
      <c r="A205" s="27"/>
      <c r="B205" s="24"/>
      <c r="C205" s="24" t="s">
        <v>194</v>
      </c>
      <c r="D205" s="24"/>
      <c r="E205" s="24"/>
      <c r="F205" s="24"/>
      <c r="G205" s="24"/>
      <c r="H205" s="24"/>
      <c r="I205" s="24"/>
      <c r="J205" s="24"/>
    </row>
    <row r="206" spans="1:10" ht="14.25">
      <c r="A206" s="27"/>
      <c r="B206" s="24"/>
      <c r="C206" s="24"/>
      <c r="D206" s="24"/>
      <c r="E206" s="24"/>
      <c r="F206" s="24"/>
      <c r="G206" s="24"/>
      <c r="H206" s="24"/>
      <c r="I206" s="24"/>
      <c r="J206" s="24"/>
    </row>
    <row r="207" spans="1:10" ht="14.25">
      <c r="A207" s="27"/>
      <c r="B207" s="24"/>
      <c r="C207" s="24"/>
      <c r="D207" s="24"/>
      <c r="E207" s="24"/>
      <c r="F207" s="24"/>
      <c r="G207" s="24"/>
      <c r="H207" s="24"/>
      <c r="I207" s="24"/>
      <c r="J207" s="24"/>
    </row>
    <row r="208" spans="1:10" ht="14.25">
      <c r="A208" s="27">
        <v>20</v>
      </c>
      <c r="B208" s="24"/>
      <c r="C208" s="28" t="s">
        <v>195</v>
      </c>
      <c r="D208" s="24"/>
      <c r="E208" s="24"/>
      <c r="F208" s="24"/>
      <c r="G208" s="24"/>
      <c r="H208" s="24"/>
      <c r="I208" s="24"/>
      <c r="J208" s="24"/>
    </row>
    <row r="209" spans="1:10" ht="14.25">
      <c r="A209" s="27"/>
      <c r="B209" s="24"/>
      <c r="C209" s="24" t="s">
        <v>196</v>
      </c>
      <c r="D209" s="24"/>
      <c r="E209" s="24"/>
      <c r="F209" s="24"/>
      <c r="G209" s="24"/>
      <c r="H209" s="24"/>
      <c r="I209" s="24"/>
      <c r="J209" s="24"/>
    </row>
    <row r="210" spans="1:10" ht="14.25">
      <c r="A210" s="27"/>
      <c r="B210" s="24"/>
      <c r="C210" s="24"/>
      <c r="D210" s="24"/>
      <c r="E210" s="24"/>
      <c r="F210" s="24"/>
      <c r="G210" s="24"/>
      <c r="H210" s="24"/>
      <c r="I210" s="24"/>
      <c r="J210" s="24"/>
    </row>
    <row r="211" spans="1:10" ht="14.25">
      <c r="A211" s="27"/>
      <c r="B211" s="24"/>
      <c r="C211" s="24"/>
      <c r="D211" s="24"/>
      <c r="E211" s="24"/>
      <c r="F211" s="24"/>
      <c r="G211" s="24"/>
      <c r="H211" s="24"/>
      <c r="I211" s="24"/>
      <c r="J211" s="24"/>
    </row>
    <row r="212" spans="1:10" ht="14.25">
      <c r="A212" s="27">
        <v>21</v>
      </c>
      <c r="B212" s="24"/>
      <c r="C212" s="28" t="s">
        <v>197</v>
      </c>
      <c r="D212" s="24"/>
      <c r="E212" s="24"/>
      <c r="F212" s="24"/>
      <c r="G212" s="24"/>
      <c r="H212" s="24"/>
      <c r="I212" s="24"/>
      <c r="J212" s="24"/>
    </row>
    <row r="213" spans="1:10" ht="14.25">
      <c r="A213" s="27"/>
      <c r="B213" s="24"/>
      <c r="C213" s="24" t="s">
        <v>198</v>
      </c>
      <c r="D213" s="24"/>
      <c r="E213" s="24"/>
      <c r="F213" s="24"/>
      <c r="G213" s="24"/>
      <c r="H213" s="24"/>
      <c r="I213" s="24"/>
      <c r="J213" s="24"/>
    </row>
    <row r="214" ht="12.75">
      <c r="A214" s="7"/>
    </row>
    <row r="215" ht="12.75">
      <c r="A215" s="7"/>
    </row>
    <row r="216" ht="12.75">
      <c r="A216" s="7"/>
    </row>
    <row r="217" ht="12.75">
      <c r="A217" s="7"/>
    </row>
    <row r="218" ht="12.75">
      <c r="A218" s="7"/>
    </row>
    <row r="219" ht="12.75">
      <c r="A219" s="7"/>
    </row>
    <row r="220" ht="12.75">
      <c r="A220" s="7"/>
    </row>
    <row r="221" ht="12.75">
      <c r="A221" s="7"/>
    </row>
    <row r="222" ht="12.75">
      <c r="A222" s="7"/>
    </row>
    <row r="223" ht="12.75">
      <c r="A223" s="7"/>
    </row>
    <row r="224" ht="12.75">
      <c r="A224" s="7"/>
    </row>
    <row r="225" ht="12.75">
      <c r="A225" s="7"/>
    </row>
    <row r="226" ht="12.75">
      <c r="A226" s="7"/>
    </row>
    <row r="227" ht="12.75">
      <c r="A227" s="7"/>
    </row>
    <row r="228" ht="12.75">
      <c r="A228" s="7"/>
    </row>
    <row r="229" ht="12.75">
      <c r="A229" s="7"/>
    </row>
    <row r="230" ht="12.75">
      <c r="A230" s="7"/>
    </row>
    <row r="231" ht="12.75">
      <c r="A231" s="7"/>
    </row>
    <row r="232" ht="12.75">
      <c r="A232" s="7"/>
    </row>
    <row r="233" ht="12.75">
      <c r="A233" s="7"/>
    </row>
    <row r="234" ht="12.75">
      <c r="A234" s="7"/>
    </row>
    <row r="235" ht="12.75">
      <c r="A235" s="7"/>
    </row>
    <row r="236" ht="12.75">
      <c r="A236" s="7"/>
    </row>
    <row r="237" ht="12.75">
      <c r="A237" s="7"/>
    </row>
    <row r="238" ht="12.75">
      <c r="A238" s="7"/>
    </row>
    <row r="239" ht="12.75">
      <c r="A239" s="7"/>
    </row>
    <row r="240" ht="12.75">
      <c r="A240" s="7"/>
    </row>
    <row r="241" ht="12.75">
      <c r="A241" s="7"/>
    </row>
    <row r="242" ht="12.75">
      <c r="A242" s="7"/>
    </row>
    <row r="243" ht="12.75">
      <c r="A243" s="7"/>
    </row>
    <row r="244" ht="12.75">
      <c r="A244" s="7"/>
    </row>
    <row r="245" ht="12.75">
      <c r="A245" s="7"/>
    </row>
    <row r="246" ht="12.75">
      <c r="A246" s="7"/>
    </row>
    <row r="247" ht="12.75">
      <c r="A247" s="7"/>
    </row>
    <row r="248" ht="12.75">
      <c r="A248" s="7"/>
    </row>
    <row r="249" ht="12.75">
      <c r="A249" s="7"/>
    </row>
    <row r="250" ht="12.75">
      <c r="A250" s="7"/>
    </row>
    <row r="251" ht="12.75">
      <c r="A251" s="7"/>
    </row>
    <row r="252" ht="12.75">
      <c r="A252" s="7"/>
    </row>
    <row r="253" ht="12.75">
      <c r="A253" s="7"/>
    </row>
    <row r="254" ht="12.75">
      <c r="A254" s="7"/>
    </row>
    <row r="255" ht="12.75">
      <c r="A255" s="7"/>
    </row>
    <row r="256" ht="12.75">
      <c r="A256" s="7"/>
    </row>
    <row r="257" ht="12.75">
      <c r="A257" s="7"/>
    </row>
    <row r="258" ht="12.75">
      <c r="A258" s="7"/>
    </row>
    <row r="259" ht="12.75">
      <c r="A259" s="7"/>
    </row>
    <row r="260" ht="12.75">
      <c r="A260" s="7"/>
    </row>
    <row r="261" ht="12.75">
      <c r="A261" s="7"/>
    </row>
    <row r="262" ht="12.75">
      <c r="A262" s="7"/>
    </row>
    <row r="263" ht="12.75">
      <c r="A263" s="7"/>
    </row>
    <row r="264" ht="12.75">
      <c r="A264" s="7"/>
    </row>
    <row r="265" ht="12.75">
      <c r="A265" s="7"/>
    </row>
    <row r="266" ht="12.75">
      <c r="A266" s="7"/>
    </row>
    <row r="267" ht="12.75">
      <c r="A267" s="7"/>
    </row>
    <row r="268" ht="12.75">
      <c r="A268" s="7"/>
    </row>
    <row r="269" ht="12.75">
      <c r="A269" s="7"/>
    </row>
    <row r="270" ht="12.75">
      <c r="A270" s="7"/>
    </row>
    <row r="271" ht="12.75">
      <c r="A271" s="7"/>
    </row>
    <row r="272" ht="12.75">
      <c r="A272" s="7"/>
    </row>
    <row r="273" ht="12.75">
      <c r="A273" s="7"/>
    </row>
    <row r="274" ht="12.75">
      <c r="A274" s="7"/>
    </row>
    <row r="275" ht="12.75">
      <c r="A275" s="7"/>
    </row>
    <row r="276" ht="12.75">
      <c r="A276" s="7"/>
    </row>
    <row r="277" ht="12.75">
      <c r="A277" s="7"/>
    </row>
    <row r="278" ht="12.75">
      <c r="A278" s="7"/>
    </row>
    <row r="279" ht="12.75">
      <c r="A279" s="7"/>
    </row>
    <row r="280" ht="12.75">
      <c r="A280" s="7"/>
    </row>
    <row r="281" ht="12.75">
      <c r="A281" s="7"/>
    </row>
    <row r="282" ht="12.75">
      <c r="A282" s="7"/>
    </row>
    <row r="283" ht="12.75">
      <c r="A283" s="7"/>
    </row>
    <row r="284" ht="12.75">
      <c r="A284" s="7"/>
    </row>
    <row r="285" ht="12.75">
      <c r="A285" s="7"/>
    </row>
    <row r="286" ht="12.75">
      <c r="A286" s="7"/>
    </row>
    <row r="287" ht="12.75">
      <c r="A287" s="7"/>
    </row>
    <row r="288" ht="12.75">
      <c r="A288" s="7"/>
    </row>
    <row r="289" ht="12.75">
      <c r="A289" s="7"/>
    </row>
    <row r="290" ht="12.75">
      <c r="A290" s="7"/>
    </row>
    <row r="291" ht="12.75">
      <c r="A291" s="7"/>
    </row>
    <row r="292" ht="12.75">
      <c r="A292" s="7"/>
    </row>
    <row r="293" ht="12.75">
      <c r="A293" s="7"/>
    </row>
    <row r="294" ht="12.75">
      <c r="A294" s="7"/>
    </row>
    <row r="295" ht="12.75">
      <c r="A295" s="7"/>
    </row>
    <row r="296" ht="12.75">
      <c r="A296" s="7"/>
    </row>
    <row r="297" ht="12.75">
      <c r="A297" s="7"/>
    </row>
    <row r="298" ht="12.75">
      <c r="A298" s="7"/>
    </row>
    <row r="299" ht="12.75">
      <c r="A299" s="7"/>
    </row>
    <row r="300" ht="12.75">
      <c r="A300" s="7"/>
    </row>
    <row r="301" ht="12.75">
      <c r="A301" s="7"/>
    </row>
    <row r="302" ht="12.75">
      <c r="A302" s="7"/>
    </row>
    <row r="303" ht="12.75">
      <c r="A303" s="7"/>
    </row>
    <row r="304" ht="12.75">
      <c r="A304" s="7"/>
    </row>
    <row r="305" ht="12.75">
      <c r="A305" s="7"/>
    </row>
    <row r="306" ht="12.75">
      <c r="A306" s="7"/>
    </row>
    <row r="307" ht="12.75">
      <c r="A307" s="7"/>
    </row>
    <row r="308" ht="12.75">
      <c r="A308" s="7"/>
    </row>
    <row r="309" ht="12.75">
      <c r="A309" s="7"/>
    </row>
    <row r="310" ht="12.75">
      <c r="A310" s="7"/>
    </row>
    <row r="311" ht="12.75">
      <c r="A311" s="7"/>
    </row>
    <row r="312" ht="12.75">
      <c r="A312" s="7"/>
    </row>
    <row r="313" ht="12.75">
      <c r="A313" s="7"/>
    </row>
    <row r="314" ht="12.75">
      <c r="A314" s="7"/>
    </row>
    <row r="315" ht="12.75">
      <c r="A315" s="7"/>
    </row>
    <row r="316" ht="12.75">
      <c r="A316" s="7"/>
    </row>
    <row r="317" ht="12.75">
      <c r="A317" s="7"/>
    </row>
    <row r="318" ht="12.75">
      <c r="A318" s="7"/>
    </row>
    <row r="319" ht="12.75">
      <c r="A319" s="7"/>
    </row>
    <row r="320" ht="12.75">
      <c r="A320" s="7"/>
    </row>
    <row r="321" ht="12.75">
      <c r="A321" s="7"/>
    </row>
    <row r="322" ht="12.75">
      <c r="A322" s="7"/>
    </row>
    <row r="323" ht="12.75">
      <c r="A323" s="7"/>
    </row>
    <row r="324" ht="12.75">
      <c r="A324" s="7"/>
    </row>
    <row r="325" ht="12.75">
      <c r="A325" s="7"/>
    </row>
    <row r="326" ht="12.75">
      <c r="A326" s="7"/>
    </row>
    <row r="327" ht="12.75">
      <c r="A327" s="7"/>
    </row>
    <row r="328" ht="12.75">
      <c r="A328" s="7"/>
    </row>
    <row r="329" ht="12.75">
      <c r="A329" s="7"/>
    </row>
    <row r="330" ht="12.75">
      <c r="A330" s="7"/>
    </row>
    <row r="331" ht="12.75">
      <c r="A331" s="7"/>
    </row>
    <row r="332" ht="12.75">
      <c r="A332" s="7"/>
    </row>
    <row r="333" ht="12.75">
      <c r="A333" s="7"/>
    </row>
    <row r="334" ht="12.75">
      <c r="A334" s="7"/>
    </row>
    <row r="335" ht="12.75">
      <c r="A335" s="7"/>
    </row>
    <row r="336" ht="12.75">
      <c r="A336" s="7"/>
    </row>
    <row r="337" ht="12.75">
      <c r="A337" s="7"/>
    </row>
    <row r="338" ht="12.75">
      <c r="A338" s="7"/>
    </row>
    <row r="339" ht="12.75">
      <c r="A339" s="7"/>
    </row>
    <row r="340" ht="12.75">
      <c r="A340" s="7"/>
    </row>
    <row r="341" ht="12.75">
      <c r="A341" s="7"/>
    </row>
    <row r="342" ht="12.75">
      <c r="A342" s="7"/>
    </row>
    <row r="343" ht="12.75">
      <c r="A343" s="7"/>
    </row>
    <row r="344" ht="12.75">
      <c r="A344" s="7"/>
    </row>
    <row r="345" ht="12.75">
      <c r="A345" s="7"/>
    </row>
    <row r="346" ht="12.75">
      <c r="A346" s="7"/>
    </row>
    <row r="347" ht="12.75">
      <c r="A347" s="7"/>
    </row>
    <row r="348" ht="12.75">
      <c r="A348" s="7"/>
    </row>
    <row r="349" ht="12.75">
      <c r="A349" s="7"/>
    </row>
    <row r="350" ht="12.75">
      <c r="A350" s="7"/>
    </row>
    <row r="351" ht="12.75">
      <c r="A351" s="7"/>
    </row>
    <row r="352" ht="12.75">
      <c r="A352" s="7"/>
    </row>
    <row r="353" ht="12.75">
      <c r="A353" s="7"/>
    </row>
    <row r="354" ht="12.75">
      <c r="A354" s="7"/>
    </row>
    <row r="355" ht="12.75">
      <c r="A355" s="7"/>
    </row>
    <row r="356" ht="12.75">
      <c r="A356" s="7"/>
    </row>
    <row r="357" ht="12.75">
      <c r="A357" s="7"/>
    </row>
    <row r="358" ht="12.75">
      <c r="A358" s="7"/>
    </row>
    <row r="359" ht="12.75">
      <c r="A359" s="7"/>
    </row>
    <row r="360" ht="12.75">
      <c r="A360" s="7"/>
    </row>
    <row r="361" ht="12.75">
      <c r="A361" s="7"/>
    </row>
    <row r="362" ht="12.75">
      <c r="A362" s="7"/>
    </row>
    <row r="363" ht="12.75">
      <c r="A363" s="7"/>
    </row>
    <row r="364" ht="12.75">
      <c r="A364" s="7"/>
    </row>
    <row r="365" ht="12.75">
      <c r="A365" s="7"/>
    </row>
    <row r="366" ht="12.75">
      <c r="A366" s="7"/>
    </row>
    <row r="367" ht="12.75">
      <c r="A367" s="7"/>
    </row>
    <row r="368" ht="12.75">
      <c r="A368" s="7"/>
    </row>
    <row r="369" ht="12.75">
      <c r="A369" s="7"/>
    </row>
    <row r="370" ht="12.75">
      <c r="A370" s="7"/>
    </row>
    <row r="371" ht="12.75">
      <c r="A371" s="7"/>
    </row>
    <row r="372" ht="12.75">
      <c r="A372" s="7"/>
    </row>
    <row r="373" ht="12.75">
      <c r="A373" s="7"/>
    </row>
    <row r="374" ht="12.75">
      <c r="A374" s="7"/>
    </row>
    <row r="375" ht="12.75">
      <c r="A375" s="7"/>
    </row>
    <row r="376" ht="12.75">
      <c r="A376" s="7"/>
    </row>
    <row r="377" ht="12.75">
      <c r="A377" s="7"/>
    </row>
    <row r="378" ht="12.75">
      <c r="A378" s="7"/>
    </row>
    <row r="379" ht="12.75">
      <c r="A379" s="7"/>
    </row>
    <row r="380" ht="12.75">
      <c r="A380" s="7"/>
    </row>
    <row r="381" ht="12.75">
      <c r="A381" s="7"/>
    </row>
    <row r="382" ht="12.75">
      <c r="A382" s="7"/>
    </row>
    <row r="383" ht="12.75">
      <c r="A383" s="7"/>
    </row>
    <row r="384" ht="12.75">
      <c r="A384" s="7"/>
    </row>
    <row r="385" ht="12.75">
      <c r="A385" s="7"/>
    </row>
    <row r="386" ht="12.75">
      <c r="A386" s="7"/>
    </row>
    <row r="387" ht="12.75">
      <c r="A387" s="7"/>
    </row>
    <row r="388" ht="12.75">
      <c r="A388" s="7"/>
    </row>
    <row r="389" ht="12.75">
      <c r="A389" s="7"/>
    </row>
    <row r="390" ht="12.75">
      <c r="A390" s="7"/>
    </row>
    <row r="391" ht="12.75">
      <c r="A391" s="7"/>
    </row>
    <row r="392" ht="12.75">
      <c r="A392" s="7"/>
    </row>
    <row r="393" ht="12.75">
      <c r="A393" s="7"/>
    </row>
    <row r="394" ht="12.75">
      <c r="A394" s="7"/>
    </row>
    <row r="395" ht="12.75">
      <c r="A395" s="7"/>
    </row>
    <row r="396" ht="12.75">
      <c r="A396" s="7"/>
    </row>
    <row r="397" ht="12.75">
      <c r="A397" s="7"/>
    </row>
    <row r="398" ht="12.75">
      <c r="A398" s="7"/>
    </row>
    <row r="399" ht="12.75">
      <c r="A399" s="7"/>
    </row>
    <row r="400" ht="12.75">
      <c r="A400" s="7"/>
    </row>
    <row r="401" ht="12.75">
      <c r="A401" s="7"/>
    </row>
    <row r="402" ht="12.75">
      <c r="A402" s="7"/>
    </row>
    <row r="403" ht="12.75">
      <c r="A403" s="7"/>
    </row>
    <row r="404" ht="12.75">
      <c r="A404" s="7"/>
    </row>
    <row r="405" ht="12.75">
      <c r="A405" s="7"/>
    </row>
    <row r="406" ht="12.75">
      <c r="A406" s="7"/>
    </row>
    <row r="407" ht="12.75">
      <c r="A407" s="7"/>
    </row>
    <row r="408" ht="12.75">
      <c r="A408" s="7"/>
    </row>
    <row r="409" ht="12.75">
      <c r="A409" s="7"/>
    </row>
    <row r="410" ht="12.75">
      <c r="A410" s="7"/>
    </row>
    <row r="411" ht="12.75">
      <c r="A411" s="7"/>
    </row>
    <row r="412" ht="12.75">
      <c r="A412" s="7"/>
    </row>
    <row r="413" ht="12.75">
      <c r="A413" s="7"/>
    </row>
    <row r="414" ht="12.75">
      <c r="A414" s="7"/>
    </row>
    <row r="415" ht="12.75">
      <c r="A415" s="7"/>
    </row>
    <row r="416" ht="12.75">
      <c r="A416" s="7"/>
    </row>
    <row r="417" ht="12.75">
      <c r="A417" s="7"/>
    </row>
    <row r="418" ht="12.75">
      <c r="A418" s="7"/>
    </row>
    <row r="419" ht="12.75">
      <c r="A419" s="7"/>
    </row>
    <row r="420" ht="12.75">
      <c r="A420" s="7"/>
    </row>
    <row r="421" ht="12.75">
      <c r="A421" s="7"/>
    </row>
    <row r="422" ht="12.75">
      <c r="A422" s="7"/>
    </row>
    <row r="423" ht="12.75">
      <c r="A423" s="7"/>
    </row>
    <row r="424" ht="12.75">
      <c r="A424" s="7"/>
    </row>
    <row r="425" ht="12.75">
      <c r="A425" s="7"/>
    </row>
    <row r="426" ht="12.75">
      <c r="A426" s="7"/>
    </row>
    <row r="427" ht="12.75">
      <c r="A427" s="7"/>
    </row>
    <row r="428" ht="12.75">
      <c r="A428" s="7"/>
    </row>
    <row r="429" ht="12.75">
      <c r="A429" s="7"/>
    </row>
    <row r="430" ht="12.75">
      <c r="A430" s="7"/>
    </row>
    <row r="431" ht="12.75">
      <c r="A431" s="7"/>
    </row>
    <row r="432" ht="12.75">
      <c r="A432" s="7"/>
    </row>
  </sheetData>
  <mergeCells count="1">
    <mergeCell ref="D164:F164"/>
  </mergeCells>
  <printOptions/>
  <pageMargins left="0.75" right="0.27" top="0.61" bottom="0.48" header="0.5" footer="0.95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KLIH</dc:creator>
  <cp:keywords/>
  <dc:description/>
  <cp:lastModifiedBy>KLIH</cp:lastModifiedBy>
  <cp:lastPrinted>2000-08-30T07:48:40Z</cp:lastPrinted>
  <dcterms:created xsi:type="dcterms:W3CDTF">2000-08-30T07:34:49Z</dcterms:created>
  <cp:category/>
  <cp:version/>
  <cp:contentType/>
  <cp:contentStatus/>
</cp:coreProperties>
</file>